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955c53516df2d6bf/MNRSC/"/>
    </mc:Choice>
  </mc:AlternateContent>
  <bookViews>
    <workbookView xWindow="0" yWindow="0" windowWidth="28800" windowHeight="12435"/>
  </bookViews>
  <sheets>
    <sheet name="TSLT_2013-09-14" sheetId="1" r:id="rId1"/>
    <sheet name="Mapping" sheetId="2" r:id="rId2"/>
  </sheets>
  <calcPr calcId="152511"/>
</workbook>
</file>

<file path=xl/calcChain.xml><?xml version="1.0" encoding="utf-8"?>
<calcChain xmlns="http://schemas.openxmlformats.org/spreadsheetml/2006/main">
  <c r="AB2" i="1" l="1"/>
  <c r="AC2" i="1"/>
  <c r="AD2" i="1"/>
  <c r="AE2" i="1"/>
  <c r="AF2" i="1"/>
  <c r="AG2" i="1"/>
  <c r="AH2" i="1"/>
  <c r="AI2" i="1"/>
  <c r="AJ2" i="1"/>
  <c r="AK2" i="1"/>
  <c r="AB3" i="1"/>
  <c r="AC3" i="1"/>
  <c r="AD3" i="1"/>
  <c r="AE3" i="1"/>
  <c r="AF3" i="1"/>
  <c r="AG3" i="1"/>
  <c r="AH3" i="1"/>
  <c r="AI3" i="1"/>
  <c r="AJ3" i="1"/>
  <c r="AK3" i="1"/>
  <c r="AB4" i="1"/>
  <c r="AC4" i="1"/>
  <c r="AD4" i="1"/>
  <c r="AE4" i="1"/>
  <c r="AF4" i="1"/>
  <c r="AG4" i="1"/>
  <c r="AH4" i="1"/>
  <c r="AI4" i="1"/>
  <c r="AJ4" i="1"/>
  <c r="AK4" i="1"/>
  <c r="AB5" i="1"/>
  <c r="AC5" i="1"/>
  <c r="AD5" i="1"/>
  <c r="AE5" i="1"/>
  <c r="AF5" i="1"/>
  <c r="AG5" i="1"/>
  <c r="AH5" i="1"/>
  <c r="AI5" i="1"/>
  <c r="AJ5" i="1"/>
  <c r="AK5" i="1"/>
  <c r="AB6" i="1"/>
  <c r="AC6" i="1"/>
  <c r="AD6" i="1"/>
  <c r="AE6" i="1"/>
  <c r="AF6" i="1"/>
  <c r="AG6" i="1"/>
  <c r="AH6" i="1"/>
  <c r="AI6" i="1"/>
  <c r="AJ6" i="1"/>
  <c r="AK6" i="1"/>
  <c r="AB7" i="1"/>
  <c r="AC7" i="1"/>
  <c r="AD7" i="1"/>
  <c r="AE7" i="1"/>
  <c r="AF7" i="1"/>
  <c r="AG7" i="1"/>
  <c r="AH7" i="1"/>
  <c r="AI7" i="1"/>
  <c r="AJ7" i="1"/>
  <c r="AK7" i="1"/>
  <c r="AB8" i="1"/>
  <c r="AC8" i="1"/>
  <c r="AD8" i="1"/>
  <c r="AE8" i="1"/>
  <c r="AF8" i="1"/>
  <c r="AG8" i="1"/>
  <c r="AH8" i="1"/>
  <c r="AI8" i="1"/>
  <c r="AJ8" i="1"/>
  <c r="AK8" i="1"/>
  <c r="AB9" i="1"/>
  <c r="AC9" i="1"/>
  <c r="AD9" i="1"/>
  <c r="AE9" i="1"/>
  <c r="AF9" i="1"/>
  <c r="AG9" i="1"/>
  <c r="AH9" i="1"/>
  <c r="AI9" i="1"/>
  <c r="AJ9" i="1"/>
  <c r="AK9" i="1"/>
  <c r="AB10" i="1"/>
  <c r="AC10" i="1"/>
  <c r="AD10" i="1"/>
  <c r="AE10" i="1"/>
  <c r="AF10" i="1"/>
  <c r="AG10" i="1"/>
  <c r="AH10" i="1"/>
  <c r="AI10" i="1"/>
  <c r="AJ10" i="1"/>
  <c r="AK10" i="1"/>
  <c r="AB11" i="1"/>
  <c r="AC11" i="1"/>
  <c r="AD11" i="1"/>
  <c r="AE11" i="1"/>
  <c r="AF11" i="1"/>
  <c r="AG11" i="1"/>
  <c r="AH11" i="1"/>
  <c r="AI11" i="1"/>
  <c r="AJ11" i="1"/>
  <c r="AK11" i="1"/>
  <c r="AB12" i="1" l="1"/>
  <c r="AC12" i="1"/>
  <c r="AD12" i="1"/>
  <c r="AE12" i="1"/>
  <c r="AF12" i="1"/>
  <c r="AG12" i="1"/>
  <c r="AH12" i="1"/>
  <c r="AI12" i="1"/>
  <c r="AJ12" i="1"/>
  <c r="AK12" i="1"/>
  <c r="AB13" i="1"/>
  <c r="AC13" i="1"/>
  <c r="AD13" i="1"/>
  <c r="AE13" i="1"/>
  <c r="AF13" i="1"/>
  <c r="AG13" i="1"/>
  <c r="AH13" i="1"/>
  <c r="AI13" i="1"/>
  <c r="AJ13" i="1"/>
  <c r="AK13" i="1"/>
  <c r="AB14" i="1"/>
  <c r="AC14" i="1"/>
  <c r="AD14" i="1"/>
  <c r="AE14" i="1"/>
  <c r="AF14" i="1"/>
  <c r="AG14" i="1"/>
  <c r="AH14" i="1"/>
  <c r="AI14" i="1"/>
  <c r="AJ14" i="1"/>
  <c r="AK14" i="1"/>
  <c r="AB15" i="1"/>
  <c r="AC15" i="1"/>
  <c r="AD15" i="1"/>
  <c r="AE15" i="1"/>
  <c r="AF15" i="1"/>
  <c r="AG15" i="1"/>
  <c r="AH15" i="1"/>
  <c r="AI15" i="1"/>
  <c r="AJ15" i="1"/>
  <c r="AK15" i="1"/>
  <c r="AB16" i="1"/>
  <c r="AC16" i="1"/>
  <c r="AD16" i="1"/>
  <c r="AE16" i="1"/>
  <c r="AF16" i="1"/>
  <c r="AG16" i="1"/>
  <c r="AH16" i="1"/>
  <c r="AI16" i="1"/>
  <c r="AJ16" i="1"/>
  <c r="AK16" i="1"/>
  <c r="AB17" i="1"/>
  <c r="AC17" i="1"/>
  <c r="AD17" i="1"/>
  <c r="AE17" i="1"/>
  <c r="AF17" i="1"/>
  <c r="AG17" i="1"/>
  <c r="AH17" i="1"/>
  <c r="AI17" i="1"/>
  <c r="AJ17" i="1"/>
  <c r="AK17" i="1"/>
  <c r="AB18" i="1"/>
  <c r="AC18" i="1"/>
  <c r="AD18" i="1"/>
  <c r="AE18" i="1"/>
  <c r="AF18" i="1"/>
  <c r="AG18" i="1"/>
  <c r="AH18" i="1"/>
  <c r="AI18" i="1"/>
  <c r="AJ18" i="1"/>
  <c r="AK18" i="1"/>
  <c r="AB19" i="1"/>
  <c r="AC19" i="1"/>
  <c r="AD19" i="1"/>
  <c r="AE19" i="1"/>
  <c r="AF19" i="1"/>
  <c r="AG19" i="1"/>
  <c r="AH19" i="1"/>
  <c r="AI19" i="1"/>
  <c r="AJ19" i="1"/>
  <c r="AK19" i="1"/>
  <c r="AB20" i="1"/>
  <c r="AC20" i="1"/>
  <c r="AD20" i="1"/>
  <c r="AE20" i="1"/>
  <c r="AF20" i="1"/>
  <c r="AG20" i="1"/>
  <c r="AH20" i="1"/>
  <c r="AI20" i="1"/>
  <c r="AJ20" i="1"/>
  <c r="AK20" i="1"/>
  <c r="AB21" i="1"/>
  <c r="AC21" i="1"/>
  <c r="AD21" i="1"/>
  <c r="AE21" i="1"/>
  <c r="AF21" i="1"/>
  <c r="AG21" i="1"/>
  <c r="AH21" i="1"/>
  <c r="AI21" i="1"/>
  <c r="AJ21" i="1"/>
  <c r="AK21" i="1"/>
  <c r="AB22" i="1"/>
  <c r="AC22" i="1"/>
  <c r="AD22" i="1"/>
  <c r="AE22" i="1"/>
  <c r="AF22" i="1"/>
  <c r="AG22" i="1"/>
  <c r="AH22" i="1"/>
  <c r="AI22" i="1"/>
  <c r="AJ22" i="1"/>
  <c r="AK22" i="1"/>
  <c r="AB23" i="1"/>
  <c r="AC23" i="1"/>
  <c r="AD23" i="1"/>
  <c r="AE23" i="1"/>
  <c r="AF23" i="1"/>
  <c r="AG23" i="1"/>
  <c r="AH23" i="1"/>
  <c r="AI23" i="1"/>
  <c r="AJ23" i="1"/>
  <c r="AK23" i="1"/>
  <c r="AB24" i="1"/>
  <c r="AC24" i="1"/>
  <c r="AD24" i="1"/>
  <c r="AE24" i="1"/>
  <c r="AF24" i="1"/>
  <c r="AG24" i="1"/>
  <c r="AH24" i="1"/>
  <c r="AI24" i="1"/>
  <c r="AJ24" i="1"/>
  <c r="AK24" i="1"/>
  <c r="AB25" i="1"/>
  <c r="AC25" i="1"/>
  <c r="AD25" i="1"/>
  <c r="AE25" i="1"/>
  <c r="AF25" i="1"/>
  <c r="AG25" i="1"/>
  <c r="AH25" i="1"/>
  <c r="AI25" i="1"/>
  <c r="AJ25" i="1"/>
  <c r="AK25" i="1"/>
  <c r="AB26" i="1"/>
  <c r="AC26" i="1"/>
  <c r="AD26" i="1"/>
  <c r="AE26" i="1"/>
  <c r="AF26" i="1"/>
  <c r="AG26" i="1"/>
  <c r="AH26" i="1"/>
  <c r="AI26" i="1"/>
  <c r="AJ26" i="1"/>
  <c r="AK26" i="1"/>
  <c r="AB27" i="1"/>
  <c r="AC27" i="1"/>
  <c r="AD27" i="1"/>
  <c r="AE27" i="1"/>
  <c r="AF27" i="1"/>
  <c r="AG27" i="1"/>
  <c r="AH27" i="1"/>
  <c r="AI27" i="1"/>
  <c r="AJ27" i="1"/>
  <c r="AK27" i="1"/>
  <c r="AB28" i="1"/>
  <c r="AC28" i="1"/>
  <c r="AD28" i="1"/>
  <c r="AE28" i="1"/>
  <c r="AF28" i="1"/>
  <c r="AG28" i="1"/>
  <c r="AH28" i="1"/>
  <c r="AI28" i="1"/>
  <c r="AJ28" i="1"/>
  <c r="AK28" i="1"/>
  <c r="AB29" i="1"/>
  <c r="AC29" i="1"/>
  <c r="AD29" i="1"/>
  <c r="AE29" i="1"/>
  <c r="AF29" i="1"/>
  <c r="AG29" i="1"/>
  <c r="AH29" i="1"/>
  <c r="AI29" i="1"/>
  <c r="AJ29" i="1"/>
  <c r="AK29" i="1"/>
  <c r="AB30" i="1"/>
  <c r="AC30" i="1"/>
  <c r="AD30" i="1"/>
  <c r="AE30" i="1"/>
  <c r="AF30" i="1"/>
  <c r="AG30" i="1"/>
  <c r="AH30" i="1"/>
  <c r="AI30" i="1"/>
  <c r="AJ30" i="1"/>
  <c r="AK30" i="1"/>
  <c r="AB31" i="1"/>
  <c r="AC31" i="1"/>
  <c r="AD31" i="1"/>
  <c r="AE31" i="1"/>
  <c r="AF31" i="1"/>
  <c r="AG31" i="1"/>
  <c r="AH31" i="1"/>
  <c r="AI31" i="1"/>
  <c r="AJ31" i="1"/>
  <c r="AK31" i="1"/>
  <c r="AB32" i="1"/>
  <c r="AC32" i="1"/>
  <c r="AD32" i="1"/>
  <c r="AE32" i="1"/>
  <c r="AF32" i="1"/>
  <c r="AG32" i="1"/>
  <c r="AH32" i="1"/>
  <c r="AI32" i="1"/>
  <c r="AJ32" i="1"/>
  <c r="AK32" i="1"/>
  <c r="AB33" i="1"/>
  <c r="AC33" i="1"/>
  <c r="AD33" i="1"/>
  <c r="AE33" i="1"/>
  <c r="AF33" i="1"/>
  <c r="AG33" i="1"/>
  <c r="AH33" i="1"/>
  <c r="AI33" i="1"/>
  <c r="AJ33" i="1"/>
  <c r="AK33" i="1"/>
  <c r="AB34" i="1"/>
  <c r="AC34" i="1"/>
  <c r="AD34" i="1"/>
  <c r="AE34" i="1"/>
  <c r="AF34" i="1"/>
  <c r="AG34" i="1"/>
  <c r="AH34" i="1"/>
  <c r="AI34" i="1"/>
  <c r="AJ34" i="1"/>
  <c r="AK34" i="1"/>
  <c r="AB35" i="1"/>
  <c r="AC35" i="1"/>
  <c r="AD35" i="1"/>
  <c r="AE35" i="1"/>
  <c r="AF35" i="1"/>
  <c r="AG35" i="1"/>
  <c r="AH35" i="1"/>
  <c r="AI35" i="1"/>
  <c r="AJ35" i="1"/>
  <c r="AK35" i="1"/>
  <c r="AB36" i="1"/>
  <c r="AC36" i="1"/>
  <c r="AD36" i="1"/>
  <c r="AE36" i="1"/>
  <c r="AF36" i="1"/>
  <c r="AG36" i="1"/>
  <c r="AH36" i="1"/>
  <c r="AI36" i="1"/>
  <c r="AJ36" i="1"/>
  <c r="AK36" i="1"/>
  <c r="AB37" i="1"/>
  <c r="AC37" i="1"/>
  <c r="AD37" i="1"/>
  <c r="AE37" i="1"/>
  <c r="AF37" i="1"/>
  <c r="AG37" i="1"/>
  <c r="AH37" i="1"/>
  <c r="AI37" i="1"/>
  <c r="AJ37" i="1"/>
  <c r="AK37" i="1"/>
  <c r="AB38" i="1"/>
  <c r="AC38" i="1"/>
  <c r="AD38" i="1"/>
  <c r="AE38" i="1"/>
  <c r="AF38" i="1"/>
  <c r="AG38" i="1"/>
  <c r="AH38" i="1"/>
  <c r="AI38" i="1"/>
  <c r="AJ38" i="1"/>
  <c r="AK38" i="1"/>
  <c r="AB39" i="1"/>
  <c r="AC39" i="1"/>
  <c r="AD39" i="1"/>
  <c r="AE39" i="1"/>
  <c r="AF39" i="1"/>
  <c r="AG39" i="1"/>
  <c r="AH39" i="1"/>
  <c r="AI39" i="1"/>
  <c r="AJ39" i="1"/>
  <c r="AK39" i="1"/>
  <c r="AB40" i="1"/>
  <c r="AC40" i="1"/>
  <c r="AD40" i="1"/>
  <c r="AE40" i="1"/>
  <c r="AF40" i="1"/>
  <c r="AG40" i="1"/>
  <c r="AH40" i="1"/>
  <c r="AI40" i="1"/>
  <c r="AJ40" i="1"/>
  <c r="AK40" i="1"/>
  <c r="AB41" i="1"/>
  <c r="AC41" i="1"/>
  <c r="AD41" i="1"/>
  <c r="AE41" i="1"/>
  <c r="AF41" i="1"/>
  <c r="AG41" i="1"/>
  <c r="AH41" i="1"/>
  <c r="AI41" i="1"/>
  <c r="AJ41" i="1"/>
  <c r="AK41" i="1"/>
  <c r="AB42" i="1"/>
  <c r="AC42" i="1"/>
  <c r="AD42" i="1"/>
  <c r="AE42" i="1"/>
  <c r="AF42" i="1"/>
  <c r="AG42" i="1"/>
  <c r="AH42" i="1"/>
  <c r="AI42" i="1"/>
  <c r="AJ42" i="1"/>
  <c r="AK42" i="1"/>
  <c r="AB43" i="1"/>
  <c r="AC43" i="1"/>
  <c r="AD43" i="1"/>
  <c r="AE43" i="1"/>
  <c r="AF43" i="1"/>
  <c r="AG43" i="1"/>
  <c r="AH43" i="1"/>
  <c r="AI43" i="1"/>
  <c r="AJ43" i="1"/>
  <c r="AK43" i="1"/>
  <c r="AB44" i="1"/>
  <c r="AC44" i="1"/>
  <c r="AD44" i="1"/>
  <c r="AE44" i="1"/>
  <c r="AF44" i="1"/>
  <c r="AG44" i="1"/>
  <c r="AH44" i="1"/>
  <c r="AI44" i="1"/>
  <c r="AJ44" i="1"/>
  <c r="AK44" i="1"/>
  <c r="AB45" i="1"/>
  <c r="AC45" i="1"/>
  <c r="AD45" i="1"/>
  <c r="AE45" i="1"/>
  <c r="AF45" i="1"/>
  <c r="AG45" i="1"/>
  <c r="AH45" i="1"/>
  <c r="AI45" i="1"/>
  <c r="AJ45" i="1"/>
  <c r="AK45" i="1"/>
  <c r="AB46" i="1"/>
  <c r="AC46" i="1"/>
  <c r="AD46" i="1"/>
  <c r="AE46" i="1"/>
  <c r="AF46" i="1"/>
  <c r="AG46" i="1"/>
  <c r="AH46" i="1"/>
  <c r="AI46" i="1"/>
  <c r="AJ46" i="1"/>
  <c r="AK46" i="1"/>
  <c r="AB47" i="1"/>
  <c r="AC47" i="1"/>
  <c r="AD47" i="1"/>
  <c r="AE47" i="1"/>
  <c r="AF47" i="1"/>
  <c r="AG47" i="1"/>
  <c r="AH47" i="1"/>
  <c r="AI47" i="1"/>
  <c r="AJ47" i="1"/>
  <c r="AK47" i="1"/>
  <c r="AB48" i="1"/>
  <c r="AC48" i="1"/>
  <c r="AD48" i="1"/>
  <c r="AE48" i="1"/>
  <c r="AF48" i="1"/>
  <c r="AG48" i="1"/>
  <c r="AH48" i="1"/>
  <c r="AI48" i="1"/>
  <c r="AJ48" i="1"/>
  <c r="AK48" i="1"/>
  <c r="AB49" i="1"/>
  <c r="AC49" i="1"/>
  <c r="AD49" i="1"/>
  <c r="AE49" i="1"/>
  <c r="AF49" i="1"/>
  <c r="AG49" i="1"/>
  <c r="AH49" i="1"/>
  <c r="AI49" i="1"/>
  <c r="AJ49" i="1"/>
  <c r="AK49" i="1"/>
  <c r="AB50" i="1"/>
  <c r="AC50" i="1"/>
  <c r="AD50" i="1"/>
  <c r="AE50" i="1"/>
  <c r="AF50" i="1"/>
  <c r="AG50" i="1"/>
  <c r="AH50" i="1"/>
  <c r="AI50" i="1"/>
  <c r="AJ50" i="1"/>
  <c r="AK50" i="1"/>
  <c r="AB51" i="1"/>
  <c r="AC51" i="1"/>
  <c r="AD51" i="1"/>
  <c r="AE51" i="1"/>
  <c r="AF51" i="1"/>
  <c r="AG51" i="1"/>
  <c r="AH51" i="1"/>
  <c r="AI51" i="1"/>
  <c r="AJ51" i="1"/>
  <c r="AK51" i="1"/>
  <c r="AB52" i="1"/>
  <c r="AC52" i="1"/>
  <c r="AD52" i="1"/>
  <c r="AE52" i="1"/>
  <c r="AF52" i="1"/>
  <c r="AG52" i="1"/>
  <c r="AH52" i="1"/>
  <c r="AI52" i="1"/>
  <c r="AJ52" i="1"/>
  <c r="AK52" i="1"/>
  <c r="AB53" i="1"/>
  <c r="AC53" i="1"/>
  <c r="AD53" i="1"/>
  <c r="AE53" i="1"/>
  <c r="AF53" i="1"/>
  <c r="AG53" i="1"/>
  <c r="AH53" i="1"/>
  <c r="AI53" i="1"/>
  <c r="AJ53" i="1"/>
  <c r="AK53" i="1"/>
  <c r="AB54" i="1"/>
  <c r="AC54" i="1"/>
  <c r="AD54" i="1"/>
  <c r="AE54" i="1"/>
  <c r="AF54" i="1"/>
  <c r="AG54" i="1"/>
  <c r="AH54" i="1"/>
  <c r="AI54" i="1"/>
  <c r="AJ54" i="1"/>
  <c r="AK54" i="1"/>
  <c r="AB55" i="1"/>
  <c r="AC55" i="1"/>
  <c r="AD55" i="1"/>
  <c r="AE55" i="1"/>
  <c r="AF55" i="1"/>
  <c r="AG55" i="1"/>
  <c r="AH55" i="1"/>
  <c r="AI55" i="1"/>
  <c r="AJ55" i="1"/>
  <c r="AK55" i="1"/>
  <c r="AB56" i="1"/>
  <c r="AC56" i="1"/>
  <c r="AD56" i="1"/>
  <c r="AE56" i="1"/>
  <c r="AF56" i="1"/>
  <c r="AG56" i="1"/>
  <c r="AH56" i="1"/>
  <c r="AI56" i="1"/>
  <c r="AJ56" i="1"/>
  <c r="AK56" i="1"/>
  <c r="AB57" i="1"/>
  <c r="AC57" i="1"/>
  <c r="AD57" i="1"/>
  <c r="AE57" i="1"/>
  <c r="AF57" i="1"/>
  <c r="AG57" i="1"/>
  <c r="AH57" i="1"/>
  <c r="AI57" i="1"/>
  <c r="AJ57" i="1"/>
  <c r="AK57" i="1"/>
  <c r="AB58" i="1"/>
  <c r="AC58" i="1"/>
  <c r="AD58" i="1"/>
  <c r="AE58" i="1"/>
  <c r="AF58" i="1"/>
  <c r="AG58" i="1"/>
  <c r="AH58" i="1"/>
  <c r="AI58" i="1"/>
  <c r="AJ58" i="1"/>
  <c r="AK58" i="1"/>
  <c r="AB59" i="1"/>
  <c r="AC59" i="1"/>
  <c r="AD59" i="1"/>
  <c r="AE59" i="1"/>
  <c r="AF59" i="1"/>
  <c r="AG59" i="1"/>
  <c r="AH59" i="1"/>
  <c r="AI59" i="1"/>
  <c r="AJ59" i="1"/>
  <c r="AK59" i="1"/>
  <c r="AB60" i="1"/>
  <c r="AC60" i="1"/>
  <c r="AD60" i="1"/>
  <c r="AE60" i="1"/>
  <c r="AF60" i="1"/>
  <c r="AG60" i="1"/>
  <c r="AH60" i="1"/>
  <c r="AI60" i="1"/>
  <c r="AJ60" i="1"/>
  <c r="AK60" i="1"/>
  <c r="AB61" i="1"/>
  <c r="AC61" i="1"/>
  <c r="AD61" i="1"/>
  <c r="AE61" i="1"/>
  <c r="AF61" i="1"/>
  <c r="AG61" i="1"/>
  <c r="AH61" i="1"/>
  <c r="AI61" i="1"/>
  <c r="AJ61" i="1"/>
  <c r="AK61" i="1"/>
  <c r="AB62" i="1"/>
  <c r="AC62" i="1"/>
  <c r="AD62" i="1"/>
  <c r="AE62" i="1"/>
  <c r="AF62" i="1"/>
  <c r="AG62" i="1"/>
  <c r="AH62" i="1"/>
  <c r="AI62" i="1"/>
  <c r="AJ62" i="1"/>
  <c r="AK62" i="1"/>
  <c r="AB63" i="1"/>
  <c r="AC63" i="1"/>
  <c r="AD63" i="1"/>
  <c r="AE63" i="1"/>
  <c r="AF63" i="1"/>
  <c r="AG63" i="1"/>
  <c r="AH63" i="1"/>
  <c r="AI63" i="1"/>
  <c r="AJ63" i="1"/>
  <c r="AK63" i="1"/>
  <c r="AB64" i="1"/>
  <c r="AC64" i="1"/>
  <c r="AD64" i="1"/>
  <c r="AE64" i="1"/>
  <c r="AF64" i="1"/>
  <c r="AG64" i="1"/>
  <c r="AH64" i="1"/>
  <c r="AI64" i="1"/>
  <c r="AJ64" i="1"/>
  <c r="AK64" i="1"/>
  <c r="AB65" i="1"/>
  <c r="AC65" i="1"/>
  <c r="AD65" i="1"/>
  <c r="AE65" i="1"/>
  <c r="AF65" i="1"/>
  <c r="AG65" i="1"/>
  <c r="AH65" i="1"/>
  <c r="AI65" i="1"/>
  <c r="AJ65" i="1"/>
  <c r="AK65" i="1"/>
  <c r="AB66" i="1"/>
  <c r="AC66" i="1"/>
  <c r="AD66" i="1"/>
  <c r="AE66" i="1"/>
  <c r="AF66" i="1"/>
  <c r="AG66" i="1"/>
  <c r="AH66" i="1"/>
  <c r="AI66" i="1"/>
  <c r="AJ66" i="1"/>
  <c r="AK66" i="1"/>
  <c r="AB67" i="1"/>
  <c r="AC67" i="1"/>
  <c r="AD67" i="1"/>
  <c r="AE67" i="1"/>
  <c r="AF67" i="1"/>
  <c r="AG67" i="1"/>
  <c r="AH67" i="1"/>
  <c r="AI67" i="1"/>
  <c r="AJ67" i="1"/>
  <c r="AK67" i="1"/>
  <c r="AB68" i="1"/>
  <c r="AC68" i="1"/>
  <c r="AD68" i="1"/>
  <c r="AE68" i="1"/>
  <c r="AF68" i="1"/>
  <c r="AG68" i="1"/>
  <c r="AH68" i="1"/>
  <c r="AI68" i="1"/>
  <c r="AJ68" i="1"/>
  <c r="AK68" i="1"/>
  <c r="AB69" i="1"/>
  <c r="AC69" i="1"/>
  <c r="AD69" i="1"/>
  <c r="AE69" i="1"/>
  <c r="AF69" i="1"/>
  <c r="AG69" i="1"/>
  <c r="AH69" i="1"/>
  <c r="AI69" i="1"/>
  <c r="AJ69" i="1"/>
  <c r="AK69" i="1"/>
  <c r="AB70" i="1"/>
  <c r="AC70" i="1"/>
  <c r="AD70" i="1"/>
  <c r="AE70" i="1"/>
  <c r="AF70" i="1"/>
  <c r="AG70" i="1"/>
  <c r="AH70" i="1"/>
  <c r="AI70" i="1"/>
  <c r="AJ70" i="1"/>
  <c r="AK70" i="1"/>
  <c r="AB71" i="1"/>
  <c r="AC71" i="1"/>
  <c r="AD71" i="1"/>
  <c r="AE71" i="1"/>
  <c r="AF71" i="1"/>
  <c r="AG71" i="1"/>
  <c r="AH71" i="1"/>
  <c r="AI71" i="1"/>
  <c r="AJ71" i="1"/>
  <c r="AK71" i="1"/>
  <c r="AB72" i="1"/>
  <c r="AC72" i="1"/>
  <c r="AD72" i="1"/>
  <c r="AE72" i="1"/>
  <c r="AF72" i="1"/>
  <c r="AG72" i="1"/>
  <c r="AH72" i="1"/>
  <c r="AI72" i="1"/>
  <c r="AJ72" i="1"/>
  <c r="AK72" i="1"/>
  <c r="AB73" i="1"/>
  <c r="AC73" i="1"/>
  <c r="AD73" i="1"/>
  <c r="AE73" i="1"/>
  <c r="AF73" i="1"/>
  <c r="AG73" i="1"/>
  <c r="AH73" i="1"/>
  <c r="AI73" i="1"/>
  <c r="AJ73" i="1"/>
  <c r="AK73" i="1"/>
  <c r="AB74" i="1"/>
  <c r="AC74" i="1"/>
  <c r="AD74" i="1"/>
  <c r="AE74" i="1"/>
  <c r="AF74" i="1"/>
  <c r="AG74" i="1"/>
  <c r="AH74" i="1"/>
  <c r="AI74" i="1"/>
  <c r="AJ74" i="1"/>
  <c r="AK74" i="1"/>
  <c r="AB75" i="1"/>
  <c r="AC75" i="1"/>
  <c r="AD75" i="1"/>
  <c r="AE75" i="1"/>
  <c r="AF75" i="1"/>
  <c r="AG75" i="1"/>
  <c r="AH75" i="1"/>
  <c r="AI75" i="1"/>
  <c r="AJ75" i="1"/>
  <c r="AK75" i="1"/>
  <c r="AB76" i="1"/>
  <c r="AC76" i="1"/>
  <c r="AD76" i="1"/>
  <c r="AE76" i="1"/>
  <c r="AF76" i="1"/>
  <c r="AG76" i="1"/>
  <c r="AH76" i="1"/>
  <c r="AI76" i="1"/>
  <c r="AJ76" i="1"/>
  <c r="AK76" i="1"/>
  <c r="AB77" i="1"/>
  <c r="AC77" i="1"/>
  <c r="AD77" i="1"/>
  <c r="AE77" i="1"/>
  <c r="AF77" i="1"/>
  <c r="AG77" i="1"/>
  <c r="AH77" i="1"/>
  <c r="AI77" i="1"/>
  <c r="AJ77" i="1"/>
  <c r="AK77" i="1"/>
  <c r="AB78" i="1"/>
  <c r="AC78" i="1"/>
  <c r="AD78" i="1"/>
  <c r="AE78" i="1"/>
  <c r="AF78" i="1"/>
  <c r="AG78" i="1"/>
  <c r="AH78" i="1"/>
  <c r="AI78" i="1"/>
  <c r="AJ78" i="1"/>
  <c r="AK78" i="1"/>
  <c r="AB79" i="1"/>
  <c r="AC79" i="1"/>
  <c r="AD79" i="1"/>
  <c r="AE79" i="1"/>
  <c r="AF79" i="1"/>
  <c r="AG79" i="1"/>
  <c r="AH79" i="1"/>
  <c r="AI79" i="1"/>
  <c r="AJ79" i="1"/>
  <c r="AK79" i="1"/>
  <c r="AB80" i="1"/>
  <c r="AC80" i="1"/>
  <c r="AD80" i="1"/>
  <c r="AE80" i="1"/>
  <c r="AF80" i="1"/>
  <c r="AG80" i="1"/>
  <c r="AH80" i="1"/>
  <c r="AI80" i="1"/>
  <c r="AJ80" i="1"/>
  <c r="AK80" i="1"/>
  <c r="AB81" i="1"/>
  <c r="AC81" i="1"/>
  <c r="AD81" i="1"/>
  <c r="AE81" i="1"/>
  <c r="AF81" i="1"/>
  <c r="AG81" i="1"/>
  <c r="AH81" i="1"/>
  <c r="AI81" i="1"/>
  <c r="AJ81" i="1"/>
  <c r="AK81" i="1"/>
  <c r="AB82" i="1"/>
  <c r="AC82" i="1"/>
  <c r="AD82" i="1"/>
  <c r="AE82" i="1"/>
  <c r="AF82" i="1"/>
  <c r="AG82" i="1"/>
  <c r="AH82" i="1"/>
  <c r="AI82" i="1"/>
  <c r="AJ82" i="1"/>
  <c r="AK82" i="1"/>
  <c r="AB83" i="1"/>
  <c r="AC83" i="1"/>
  <c r="AD83" i="1"/>
  <c r="AE83" i="1"/>
  <c r="AF83" i="1"/>
  <c r="AG83" i="1"/>
  <c r="AH83" i="1"/>
  <c r="AI83" i="1"/>
  <c r="AJ83" i="1"/>
  <c r="AK83" i="1"/>
  <c r="AB84" i="1"/>
  <c r="AC84" i="1"/>
  <c r="AD84" i="1"/>
  <c r="AE84" i="1"/>
  <c r="AF84" i="1"/>
  <c r="AG84" i="1"/>
  <c r="AH84" i="1"/>
  <c r="AI84" i="1"/>
  <c r="AJ84" i="1"/>
  <c r="AK84" i="1"/>
  <c r="AB85" i="1"/>
  <c r="AC85" i="1"/>
  <c r="AD85" i="1"/>
  <c r="AE85" i="1"/>
  <c r="AF85" i="1"/>
  <c r="AG85" i="1"/>
  <c r="AH85" i="1"/>
  <c r="AI85" i="1"/>
  <c r="AJ85" i="1"/>
  <c r="AK85" i="1"/>
  <c r="AB86" i="1"/>
  <c r="AC86" i="1"/>
  <c r="AD86" i="1"/>
  <c r="AE86" i="1"/>
  <c r="AF86" i="1"/>
  <c r="AG86" i="1"/>
  <c r="AH86" i="1"/>
  <c r="AI86" i="1"/>
  <c r="AJ86" i="1"/>
  <c r="AK86" i="1"/>
  <c r="AB87" i="1"/>
  <c r="AC87" i="1"/>
  <c r="AD87" i="1"/>
  <c r="AE87" i="1"/>
  <c r="AF87" i="1"/>
  <c r="AG87" i="1"/>
  <c r="AH87" i="1"/>
  <c r="AI87" i="1"/>
  <c r="AJ87" i="1"/>
  <c r="AK87" i="1"/>
  <c r="AB88" i="1"/>
  <c r="AC88" i="1"/>
  <c r="AD88" i="1"/>
  <c r="AE88" i="1"/>
  <c r="AF88" i="1"/>
  <c r="AG88" i="1"/>
  <c r="AH88" i="1"/>
  <c r="AI88" i="1"/>
  <c r="AJ88" i="1"/>
  <c r="AK88" i="1"/>
  <c r="AB89" i="1"/>
  <c r="AC89" i="1"/>
  <c r="AD89" i="1"/>
  <c r="AE89" i="1"/>
  <c r="AF89" i="1"/>
  <c r="AG89" i="1"/>
  <c r="AH89" i="1"/>
  <c r="AI89" i="1"/>
  <c r="AJ89" i="1"/>
  <c r="AK89" i="1"/>
  <c r="AB90" i="1"/>
  <c r="AC90" i="1"/>
  <c r="AD90" i="1"/>
  <c r="AE90" i="1"/>
  <c r="AF90" i="1"/>
  <c r="AG90" i="1"/>
  <c r="AH90" i="1"/>
  <c r="AI90" i="1"/>
  <c r="AJ90" i="1"/>
  <c r="AK90" i="1"/>
  <c r="AB91" i="1"/>
  <c r="AC91" i="1"/>
  <c r="AD91" i="1"/>
  <c r="AE91" i="1"/>
  <c r="AF91" i="1"/>
  <c r="AG91" i="1"/>
  <c r="AH91" i="1"/>
  <c r="AI91" i="1"/>
  <c r="AJ91" i="1"/>
  <c r="AK91" i="1"/>
  <c r="AB92" i="1"/>
  <c r="AC92" i="1"/>
  <c r="AD92" i="1"/>
  <c r="AE92" i="1"/>
  <c r="AF92" i="1"/>
  <c r="AG92" i="1"/>
  <c r="AH92" i="1"/>
  <c r="AI92" i="1"/>
  <c r="AJ92" i="1"/>
  <c r="AK92" i="1"/>
  <c r="AB93" i="1"/>
  <c r="AC93" i="1"/>
  <c r="AD93" i="1"/>
  <c r="AE93" i="1"/>
  <c r="AF93" i="1"/>
  <c r="AG93" i="1"/>
  <c r="AH93" i="1"/>
  <c r="AI93" i="1"/>
  <c r="AJ93" i="1"/>
  <c r="AK93" i="1"/>
  <c r="AB94" i="1"/>
  <c r="AC94" i="1"/>
  <c r="AD94" i="1"/>
  <c r="AE94" i="1"/>
  <c r="AF94" i="1"/>
  <c r="AG94" i="1"/>
  <c r="AH94" i="1"/>
  <c r="AI94" i="1"/>
  <c r="AJ94" i="1"/>
  <c r="AK94" i="1"/>
  <c r="AB95" i="1"/>
  <c r="AC95" i="1"/>
  <c r="AD95" i="1"/>
  <c r="AE95" i="1"/>
  <c r="AF95" i="1"/>
  <c r="AG95" i="1"/>
  <c r="AH95" i="1"/>
  <c r="AI95" i="1"/>
  <c r="AJ95" i="1"/>
  <c r="AK95" i="1"/>
  <c r="AB96" i="1"/>
  <c r="AC96" i="1"/>
  <c r="AD96" i="1"/>
  <c r="AE96" i="1"/>
  <c r="AF96" i="1"/>
  <c r="AG96" i="1"/>
  <c r="AH96" i="1"/>
  <c r="AI96" i="1"/>
  <c r="AJ96" i="1"/>
  <c r="AK96" i="1"/>
  <c r="AB97" i="1"/>
  <c r="AC97" i="1"/>
  <c r="AD97" i="1"/>
  <c r="AE97" i="1"/>
  <c r="AF97" i="1"/>
  <c r="AG97" i="1"/>
  <c r="AH97" i="1"/>
  <c r="AI97" i="1"/>
  <c r="AJ97" i="1"/>
  <c r="AK97" i="1"/>
  <c r="AB98" i="1"/>
  <c r="AC98" i="1"/>
  <c r="AD98" i="1"/>
  <c r="AE98" i="1"/>
  <c r="AF98" i="1"/>
  <c r="AG98" i="1"/>
  <c r="AH98" i="1"/>
  <c r="AI98" i="1"/>
  <c r="AJ98" i="1"/>
  <c r="AK98" i="1"/>
  <c r="AB99" i="1"/>
  <c r="AC99" i="1"/>
  <c r="AD99" i="1"/>
  <c r="AE99" i="1"/>
  <c r="AF99" i="1"/>
  <c r="AG99" i="1"/>
  <c r="AH99" i="1"/>
  <c r="AI99" i="1"/>
  <c r="AJ99" i="1"/>
  <c r="AK99" i="1"/>
  <c r="AB100" i="1"/>
  <c r="AC100" i="1"/>
  <c r="AD100" i="1"/>
  <c r="AE100" i="1"/>
  <c r="AF100" i="1"/>
  <c r="AG100" i="1"/>
  <c r="AH100" i="1"/>
  <c r="AI100" i="1"/>
  <c r="AJ100" i="1"/>
  <c r="AK100" i="1"/>
  <c r="AB101" i="1"/>
  <c r="AC101" i="1"/>
  <c r="AD101" i="1"/>
  <c r="AE101" i="1"/>
  <c r="AF101" i="1"/>
  <c r="AG101" i="1"/>
  <c r="AH101" i="1"/>
  <c r="AI101" i="1"/>
  <c r="AJ101" i="1"/>
  <c r="AK101" i="1"/>
  <c r="AB102" i="1"/>
  <c r="AC102" i="1"/>
  <c r="AD102" i="1"/>
  <c r="AE102" i="1"/>
  <c r="AF102" i="1"/>
  <c r="AG102" i="1"/>
  <c r="AH102" i="1"/>
  <c r="AI102" i="1"/>
  <c r="AJ102" i="1"/>
  <c r="AK102" i="1"/>
  <c r="AB103" i="1"/>
  <c r="AC103" i="1"/>
  <c r="AD103" i="1"/>
  <c r="AE103" i="1"/>
  <c r="AF103" i="1"/>
  <c r="AG103" i="1"/>
  <c r="AH103" i="1"/>
  <c r="AI103" i="1"/>
  <c r="AJ103" i="1"/>
  <c r="AK103" i="1"/>
  <c r="AB104" i="1"/>
  <c r="AC104" i="1"/>
  <c r="AD104" i="1"/>
  <c r="AE104" i="1"/>
  <c r="AF104" i="1"/>
  <c r="AG104" i="1"/>
  <c r="AH104" i="1"/>
  <c r="AI104" i="1"/>
  <c r="AJ104" i="1"/>
  <c r="AK104" i="1"/>
  <c r="AB105" i="1"/>
  <c r="AC105" i="1"/>
  <c r="AD105" i="1"/>
  <c r="AE105" i="1"/>
  <c r="AF105" i="1"/>
  <c r="AG105" i="1"/>
  <c r="AH105" i="1"/>
  <c r="AI105" i="1"/>
  <c r="AJ105" i="1"/>
  <c r="AK105" i="1"/>
  <c r="AB106" i="1"/>
  <c r="AC106" i="1"/>
  <c r="AD106" i="1"/>
  <c r="AE106" i="1"/>
  <c r="AF106" i="1"/>
  <c r="AG106" i="1"/>
  <c r="AH106" i="1"/>
  <c r="AI106" i="1"/>
  <c r="AJ106" i="1"/>
  <c r="AK106" i="1"/>
  <c r="AB107" i="1"/>
  <c r="AC107" i="1"/>
  <c r="AD107" i="1"/>
  <c r="AE107" i="1"/>
  <c r="AF107" i="1"/>
  <c r="AG107" i="1"/>
  <c r="AH107" i="1"/>
  <c r="AI107" i="1"/>
  <c r="AJ107" i="1"/>
  <c r="AK107" i="1"/>
  <c r="AB108" i="1"/>
  <c r="AC108" i="1"/>
  <c r="AD108" i="1"/>
  <c r="AE108" i="1"/>
  <c r="AF108" i="1"/>
  <c r="AG108" i="1"/>
  <c r="AH108" i="1"/>
  <c r="AI108" i="1"/>
  <c r="AJ108" i="1"/>
  <c r="AK108" i="1"/>
  <c r="AB109" i="1"/>
  <c r="AC109" i="1"/>
  <c r="AD109" i="1"/>
  <c r="AE109" i="1"/>
  <c r="AF109" i="1"/>
  <c r="AG109" i="1"/>
  <c r="AH109" i="1"/>
  <c r="AI109" i="1"/>
  <c r="AJ109" i="1"/>
  <c r="AK109" i="1"/>
  <c r="AB110" i="1"/>
  <c r="AC110" i="1"/>
  <c r="AD110" i="1"/>
  <c r="AE110" i="1"/>
  <c r="AF110" i="1"/>
  <c r="AG110" i="1"/>
  <c r="AH110" i="1"/>
  <c r="AI110" i="1"/>
  <c r="AJ110" i="1"/>
  <c r="AK110" i="1"/>
  <c r="AB111" i="1"/>
  <c r="AC111" i="1"/>
  <c r="AD111" i="1"/>
  <c r="AE111" i="1"/>
  <c r="AF111" i="1"/>
  <c r="AG111" i="1"/>
  <c r="AH111" i="1"/>
  <c r="AI111" i="1"/>
  <c r="AJ111" i="1"/>
  <c r="AK111" i="1"/>
  <c r="AB112" i="1"/>
  <c r="AC112" i="1"/>
  <c r="AD112" i="1"/>
  <c r="AE112" i="1"/>
  <c r="AF112" i="1"/>
  <c r="AG112" i="1"/>
  <c r="AH112" i="1"/>
  <c r="AI112" i="1"/>
  <c r="AJ112" i="1"/>
  <c r="AK112" i="1"/>
  <c r="AB113" i="1"/>
  <c r="AC113" i="1"/>
  <c r="AD113" i="1"/>
  <c r="AE113" i="1"/>
  <c r="AF113" i="1"/>
  <c r="AG113" i="1"/>
  <c r="AH113" i="1"/>
  <c r="AI113" i="1"/>
  <c r="AJ113" i="1"/>
  <c r="AK113" i="1"/>
  <c r="AB114" i="1"/>
  <c r="AC114" i="1"/>
  <c r="AD114" i="1"/>
  <c r="AE114" i="1"/>
  <c r="AF114" i="1"/>
  <c r="AG114" i="1"/>
  <c r="AH114" i="1"/>
  <c r="AI114" i="1"/>
  <c r="AJ114" i="1"/>
  <c r="AK114" i="1"/>
  <c r="AB115" i="1"/>
  <c r="AC115" i="1"/>
  <c r="AD115" i="1"/>
  <c r="AE115" i="1"/>
  <c r="AF115" i="1"/>
  <c r="AG115" i="1"/>
  <c r="AH115" i="1"/>
  <c r="AI115" i="1"/>
  <c r="AJ115" i="1"/>
  <c r="AK115" i="1"/>
  <c r="AB116" i="1"/>
  <c r="AC116" i="1"/>
  <c r="AD116" i="1"/>
  <c r="AE116" i="1"/>
  <c r="AF116" i="1"/>
  <c r="AG116" i="1"/>
  <c r="AH116" i="1"/>
  <c r="AI116" i="1"/>
  <c r="AJ116" i="1"/>
  <c r="AK116" i="1"/>
  <c r="AB117" i="1"/>
  <c r="AC117" i="1"/>
  <c r="AD117" i="1"/>
  <c r="AE117" i="1"/>
  <c r="AF117" i="1"/>
  <c r="AG117" i="1"/>
  <c r="AH117" i="1"/>
  <c r="AI117" i="1"/>
  <c r="AJ117" i="1"/>
  <c r="AK117" i="1"/>
  <c r="AB118" i="1"/>
  <c r="AC118" i="1"/>
  <c r="AD118" i="1"/>
  <c r="AE118" i="1"/>
  <c r="AF118" i="1"/>
  <c r="AG118" i="1"/>
  <c r="AH118" i="1"/>
  <c r="AI118" i="1"/>
  <c r="AJ118" i="1"/>
  <c r="AK118" i="1"/>
  <c r="AB119" i="1"/>
  <c r="AC119" i="1"/>
  <c r="AD119" i="1"/>
  <c r="AE119" i="1"/>
  <c r="AF119" i="1"/>
  <c r="AG119" i="1"/>
  <c r="AH119" i="1"/>
  <c r="AI119" i="1"/>
  <c r="AJ119" i="1"/>
  <c r="AK119" i="1"/>
  <c r="AB120" i="1"/>
  <c r="AC120" i="1"/>
  <c r="AD120" i="1"/>
  <c r="AE120" i="1"/>
  <c r="AF120" i="1"/>
  <c r="AG120" i="1"/>
  <c r="AH120" i="1"/>
  <c r="AI120" i="1"/>
  <c r="AJ120" i="1"/>
  <c r="AK120" i="1"/>
  <c r="AB121" i="1"/>
  <c r="AC121" i="1"/>
  <c r="AD121" i="1"/>
  <c r="AE121" i="1"/>
  <c r="AF121" i="1"/>
  <c r="AG121" i="1"/>
  <c r="AH121" i="1"/>
  <c r="AI121" i="1"/>
  <c r="AJ121" i="1"/>
  <c r="AK121" i="1"/>
  <c r="AB122" i="1"/>
  <c r="AC122" i="1"/>
  <c r="AD122" i="1"/>
  <c r="AE122" i="1"/>
  <c r="AF122" i="1"/>
  <c r="AG122" i="1"/>
  <c r="AH122" i="1"/>
  <c r="AI122" i="1"/>
  <c r="AJ122" i="1"/>
  <c r="AK122" i="1"/>
  <c r="AB123" i="1"/>
  <c r="AC123" i="1"/>
  <c r="AD123" i="1"/>
  <c r="AE123" i="1"/>
  <c r="AF123" i="1"/>
  <c r="AG123" i="1"/>
  <c r="AH123" i="1"/>
  <c r="AI123" i="1"/>
  <c r="AJ123" i="1"/>
  <c r="AK123" i="1"/>
  <c r="AB124" i="1"/>
  <c r="AC124" i="1"/>
  <c r="AD124" i="1"/>
  <c r="AE124" i="1"/>
  <c r="AF124" i="1"/>
  <c r="AG124" i="1"/>
  <c r="AH124" i="1"/>
  <c r="AI124" i="1"/>
  <c r="AJ124" i="1"/>
  <c r="AK124" i="1"/>
  <c r="AB125" i="1"/>
  <c r="AC125" i="1"/>
  <c r="AD125" i="1"/>
  <c r="AE125" i="1"/>
  <c r="AF125" i="1"/>
  <c r="AG125" i="1"/>
  <c r="AH125" i="1"/>
  <c r="AI125" i="1"/>
  <c r="AJ125" i="1"/>
  <c r="AK125" i="1"/>
  <c r="AB126" i="1"/>
  <c r="AC126" i="1"/>
  <c r="AD126" i="1"/>
  <c r="AE126" i="1"/>
  <c r="AF126" i="1"/>
  <c r="AG126" i="1"/>
  <c r="AH126" i="1"/>
  <c r="AI126" i="1"/>
  <c r="AJ126" i="1"/>
  <c r="AK126" i="1"/>
  <c r="AB127" i="1"/>
  <c r="AC127" i="1"/>
  <c r="AD127" i="1"/>
  <c r="AE127" i="1"/>
  <c r="AF127" i="1"/>
  <c r="AG127" i="1"/>
  <c r="AH127" i="1"/>
  <c r="AI127" i="1"/>
  <c r="AJ127" i="1"/>
  <c r="AK127" i="1"/>
  <c r="AB128" i="1"/>
  <c r="AC128" i="1"/>
  <c r="AD128" i="1"/>
  <c r="AE128" i="1"/>
  <c r="AF128" i="1"/>
  <c r="AG128" i="1"/>
  <c r="AH128" i="1"/>
  <c r="AI128" i="1"/>
  <c r="AJ128" i="1"/>
  <c r="AK128" i="1"/>
  <c r="AB129" i="1"/>
  <c r="AC129" i="1"/>
  <c r="AD129" i="1"/>
  <c r="AE129" i="1"/>
  <c r="AF129" i="1"/>
  <c r="AG129" i="1"/>
  <c r="AH129" i="1"/>
  <c r="AI129" i="1"/>
  <c r="AJ129" i="1"/>
  <c r="AK129" i="1"/>
  <c r="AB130" i="1"/>
  <c r="AC130" i="1"/>
  <c r="AD130" i="1"/>
  <c r="AE130" i="1"/>
  <c r="AF130" i="1"/>
  <c r="AG130" i="1"/>
  <c r="AH130" i="1"/>
  <c r="AI130" i="1"/>
  <c r="AJ130" i="1"/>
  <c r="AK130" i="1"/>
  <c r="AB131" i="1"/>
  <c r="AC131" i="1"/>
  <c r="AD131" i="1"/>
  <c r="AE131" i="1"/>
  <c r="AF131" i="1"/>
  <c r="AG131" i="1"/>
  <c r="AH131" i="1"/>
  <c r="AI131" i="1"/>
  <c r="AJ131" i="1"/>
  <c r="AK131" i="1"/>
  <c r="AB132" i="1"/>
  <c r="AC132" i="1"/>
  <c r="AD132" i="1"/>
  <c r="AE132" i="1"/>
  <c r="AF132" i="1"/>
  <c r="AG132" i="1"/>
  <c r="AH132" i="1"/>
  <c r="AI132" i="1"/>
  <c r="AJ132" i="1"/>
  <c r="AK132" i="1"/>
  <c r="AB133" i="1"/>
  <c r="AC133" i="1"/>
  <c r="AD133" i="1"/>
  <c r="AE133" i="1"/>
  <c r="AF133" i="1"/>
  <c r="AG133" i="1"/>
  <c r="AH133" i="1"/>
  <c r="AI133" i="1"/>
  <c r="AJ133" i="1"/>
  <c r="AK133" i="1"/>
  <c r="AB134" i="1"/>
  <c r="AC134" i="1"/>
  <c r="AD134" i="1"/>
  <c r="AE134" i="1"/>
  <c r="AF134" i="1"/>
  <c r="AG134" i="1"/>
  <c r="AH134" i="1"/>
  <c r="AI134" i="1"/>
  <c r="AJ134" i="1"/>
  <c r="AK134" i="1"/>
  <c r="AB135" i="1"/>
  <c r="AC135" i="1"/>
  <c r="AD135" i="1"/>
  <c r="AE135" i="1"/>
  <c r="AF135" i="1"/>
  <c r="AG135" i="1"/>
  <c r="AH135" i="1"/>
  <c r="AI135" i="1"/>
  <c r="AJ135" i="1"/>
  <c r="AK135" i="1"/>
  <c r="AB136" i="1"/>
  <c r="AC136" i="1"/>
  <c r="AD136" i="1"/>
  <c r="AE136" i="1"/>
  <c r="AF136" i="1"/>
  <c r="AG136" i="1"/>
  <c r="AH136" i="1"/>
  <c r="AI136" i="1"/>
  <c r="AJ136" i="1"/>
  <c r="AK136" i="1"/>
  <c r="AB137" i="1"/>
  <c r="AC137" i="1"/>
  <c r="AD137" i="1"/>
  <c r="AE137" i="1"/>
  <c r="AF137" i="1"/>
  <c r="AG137" i="1"/>
  <c r="AH137" i="1"/>
  <c r="AI137" i="1"/>
  <c r="AJ137" i="1"/>
  <c r="AK137" i="1"/>
  <c r="AB138" i="1"/>
  <c r="AC138" i="1"/>
  <c r="AD138" i="1"/>
  <c r="AE138" i="1"/>
  <c r="AF138" i="1"/>
  <c r="AG138" i="1"/>
  <c r="AH138" i="1"/>
  <c r="AI138" i="1"/>
  <c r="AJ138" i="1"/>
  <c r="AK138" i="1"/>
  <c r="AB139" i="1"/>
  <c r="AC139" i="1"/>
  <c r="AD139" i="1"/>
  <c r="AE139" i="1"/>
  <c r="AF139" i="1"/>
  <c r="AG139" i="1"/>
  <c r="AH139" i="1"/>
  <c r="AI139" i="1"/>
  <c r="AJ139" i="1"/>
  <c r="AK139" i="1"/>
  <c r="AB140" i="1"/>
  <c r="AC140" i="1"/>
  <c r="AD140" i="1"/>
  <c r="AE140" i="1"/>
  <c r="AF140" i="1"/>
  <c r="AG140" i="1"/>
  <c r="AH140" i="1"/>
  <c r="AI140" i="1"/>
  <c r="AJ140" i="1"/>
  <c r="AK140" i="1"/>
  <c r="AB141" i="1"/>
  <c r="AC141" i="1"/>
  <c r="AD141" i="1"/>
  <c r="AE141" i="1"/>
  <c r="AF141" i="1"/>
  <c r="AG141" i="1"/>
  <c r="AH141" i="1"/>
  <c r="AI141" i="1"/>
  <c r="AJ141" i="1"/>
  <c r="AK141" i="1"/>
  <c r="AB142" i="1"/>
  <c r="AC142" i="1"/>
  <c r="AD142" i="1"/>
  <c r="AE142" i="1"/>
  <c r="AF142" i="1"/>
  <c r="AG142" i="1"/>
  <c r="AH142" i="1"/>
  <c r="AI142" i="1"/>
  <c r="AJ142" i="1"/>
  <c r="AK142" i="1"/>
  <c r="AB143" i="1"/>
  <c r="AC143" i="1"/>
  <c r="AD143" i="1"/>
  <c r="AE143" i="1"/>
  <c r="AF143" i="1"/>
  <c r="AG143" i="1"/>
  <c r="AH143" i="1"/>
  <c r="AI143" i="1"/>
  <c r="AJ143" i="1"/>
  <c r="AK143" i="1"/>
  <c r="AB144" i="1"/>
  <c r="AC144" i="1"/>
  <c r="AD144" i="1"/>
  <c r="AE144" i="1"/>
  <c r="AF144" i="1"/>
  <c r="AG144" i="1"/>
  <c r="AH144" i="1"/>
  <c r="AI144" i="1"/>
  <c r="AJ144" i="1"/>
  <c r="AK144" i="1"/>
  <c r="AB145" i="1"/>
  <c r="AC145" i="1"/>
  <c r="AD145" i="1"/>
  <c r="AE145" i="1"/>
  <c r="AF145" i="1"/>
  <c r="AG145" i="1"/>
  <c r="AH145" i="1"/>
  <c r="AI145" i="1"/>
  <c r="AJ145" i="1"/>
  <c r="AK145" i="1"/>
  <c r="AB146" i="1"/>
  <c r="AC146" i="1"/>
  <c r="AD146" i="1"/>
  <c r="AE146" i="1"/>
  <c r="AF146" i="1"/>
  <c r="AG146" i="1"/>
  <c r="AH146" i="1"/>
  <c r="AI146" i="1"/>
  <c r="AJ146" i="1"/>
  <c r="AK146" i="1"/>
  <c r="AB147" i="1"/>
  <c r="AC147" i="1"/>
  <c r="AD147" i="1"/>
  <c r="AE147" i="1"/>
  <c r="AF147" i="1"/>
  <c r="AG147" i="1"/>
  <c r="AH147" i="1"/>
  <c r="AI147" i="1"/>
  <c r="AJ147" i="1"/>
  <c r="AK147" i="1"/>
  <c r="AB148" i="1"/>
  <c r="AC148" i="1"/>
  <c r="AD148" i="1"/>
  <c r="AE148" i="1"/>
  <c r="AF148" i="1"/>
  <c r="AG148" i="1"/>
  <c r="AH148" i="1"/>
  <c r="AI148" i="1"/>
  <c r="AJ148" i="1"/>
  <c r="AK148" i="1"/>
  <c r="AB149" i="1"/>
  <c r="AC149" i="1"/>
  <c r="AD149" i="1"/>
  <c r="AE149" i="1"/>
  <c r="AF149" i="1"/>
  <c r="AG149" i="1"/>
  <c r="AH149" i="1"/>
  <c r="AI149" i="1"/>
  <c r="AJ149" i="1"/>
  <c r="AK149" i="1"/>
  <c r="AB150" i="1"/>
  <c r="AC150" i="1"/>
  <c r="AD150" i="1"/>
  <c r="AE150" i="1"/>
  <c r="AF150" i="1"/>
  <c r="AG150" i="1"/>
  <c r="AH150" i="1"/>
  <c r="AI150" i="1"/>
  <c r="AJ150" i="1"/>
  <c r="AK150" i="1"/>
  <c r="AB151" i="1"/>
  <c r="AC151" i="1"/>
  <c r="AD151" i="1"/>
  <c r="AE151" i="1"/>
  <c r="AF151" i="1"/>
  <c r="AG151" i="1"/>
  <c r="AH151" i="1"/>
  <c r="AI151" i="1"/>
  <c r="AJ151" i="1"/>
  <c r="AK151" i="1"/>
  <c r="AB152" i="1"/>
  <c r="AC152" i="1"/>
  <c r="AD152" i="1"/>
  <c r="AE152" i="1"/>
  <c r="AF152" i="1"/>
  <c r="AG152" i="1"/>
  <c r="AH152" i="1"/>
  <c r="AI152" i="1"/>
  <c r="AJ152" i="1"/>
  <c r="AK152" i="1"/>
  <c r="AB153" i="1"/>
  <c r="AC153" i="1"/>
  <c r="AD153" i="1"/>
  <c r="AE153" i="1"/>
  <c r="AF153" i="1"/>
  <c r="AG153" i="1"/>
  <c r="AH153" i="1"/>
  <c r="AI153" i="1"/>
  <c r="AJ153" i="1"/>
  <c r="AK153" i="1"/>
  <c r="AB154" i="1"/>
  <c r="AC154" i="1"/>
  <c r="AD154" i="1"/>
  <c r="AE154" i="1"/>
  <c r="AF154" i="1"/>
  <c r="AG154" i="1"/>
  <c r="AH154" i="1"/>
  <c r="AI154" i="1"/>
  <c r="AJ154" i="1"/>
  <c r="AK154" i="1"/>
  <c r="AB155" i="1"/>
  <c r="AC155" i="1"/>
  <c r="AD155" i="1"/>
  <c r="AE155" i="1"/>
  <c r="AF155" i="1"/>
  <c r="AG155" i="1"/>
  <c r="AH155" i="1"/>
  <c r="AI155" i="1"/>
  <c r="AJ155" i="1"/>
  <c r="AK155" i="1"/>
  <c r="AB156" i="1"/>
  <c r="AC156" i="1"/>
  <c r="AD156" i="1"/>
  <c r="AE156" i="1"/>
  <c r="AF156" i="1"/>
  <c r="AG156" i="1"/>
  <c r="AH156" i="1"/>
  <c r="AI156" i="1"/>
  <c r="AJ156" i="1"/>
  <c r="AK156" i="1"/>
  <c r="AB157" i="1"/>
  <c r="AC157" i="1"/>
  <c r="AD157" i="1"/>
  <c r="AE157" i="1"/>
  <c r="AF157" i="1"/>
  <c r="AG157" i="1"/>
  <c r="AH157" i="1"/>
  <c r="AI157" i="1"/>
  <c r="AJ157" i="1"/>
  <c r="AK157" i="1"/>
  <c r="AB158" i="1"/>
  <c r="AC158" i="1"/>
  <c r="AD158" i="1"/>
  <c r="AE158" i="1"/>
  <c r="AF158" i="1"/>
  <c r="AG158" i="1"/>
  <c r="AH158" i="1"/>
  <c r="AI158" i="1"/>
  <c r="AJ158" i="1"/>
  <c r="AK158" i="1"/>
  <c r="AB159" i="1"/>
  <c r="AC159" i="1"/>
  <c r="AD159" i="1"/>
  <c r="AE159" i="1"/>
  <c r="AF159" i="1"/>
  <c r="AG159" i="1"/>
  <c r="AH159" i="1"/>
  <c r="AI159" i="1"/>
  <c r="AJ159" i="1"/>
  <c r="AK159" i="1"/>
  <c r="AB160" i="1"/>
  <c r="AC160" i="1"/>
  <c r="AD160" i="1"/>
  <c r="AE160" i="1"/>
  <c r="AF160" i="1"/>
  <c r="AG160" i="1"/>
  <c r="AH160" i="1"/>
  <c r="AI160" i="1"/>
  <c r="AJ160" i="1"/>
  <c r="AK160" i="1"/>
  <c r="AB161" i="1"/>
  <c r="AC161" i="1"/>
  <c r="AD161" i="1"/>
  <c r="AE161" i="1"/>
  <c r="AF161" i="1"/>
  <c r="AG161" i="1"/>
  <c r="AH161" i="1"/>
  <c r="AI161" i="1"/>
  <c r="AJ161" i="1"/>
  <c r="AK161" i="1"/>
  <c r="AB162" i="1"/>
  <c r="AC162" i="1"/>
  <c r="AD162" i="1"/>
  <c r="AE162" i="1"/>
  <c r="AF162" i="1"/>
  <c r="AG162" i="1"/>
  <c r="AH162" i="1"/>
  <c r="AI162" i="1"/>
  <c r="AJ162" i="1"/>
  <c r="AK162" i="1"/>
  <c r="AB163" i="1"/>
  <c r="AC163" i="1"/>
  <c r="AD163" i="1"/>
  <c r="AE163" i="1"/>
  <c r="AF163" i="1"/>
  <c r="AG163" i="1"/>
  <c r="AH163" i="1"/>
  <c r="AI163" i="1"/>
  <c r="AJ163" i="1"/>
  <c r="AK163" i="1"/>
  <c r="AB164" i="1"/>
  <c r="AC164" i="1"/>
  <c r="AD164" i="1"/>
  <c r="AE164" i="1"/>
  <c r="AF164" i="1"/>
  <c r="AG164" i="1"/>
  <c r="AH164" i="1"/>
  <c r="AI164" i="1"/>
  <c r="AJ164" i="1"/>
  <c r="AK164" i="1"/>
  <c r="AB165" i="1"/>
  <c r="AC165" i="1"/>
  <c r="AD165" i="1"/>
  <c r="AE165" i="1"/>
  <c r="AF165" i="1"/>
  <c r="AG165" i="1"/>
  <c r="AH165" i="1"/>
  <c r="AI165" i="1"/>
  <c r="AJ165" i="1"/>
  <c r="AK165" i="1"/>
  <c r="AB166" i="1"/>
  <c r="AC166" i="1"/>
  <c r="AD166" i="1"/>
  <c r="AE166" i="1"/>
  <c r="AF166" i="1"/>
  <c r="AG166" i="1"/>
  <c r="AH166" i="1"/>
  <c r="AI166" i="1"/>
  <c r="AJ166" i="1"/>
  <c r="AK166" i="1"/>
  <c r="AB167" i="1"/>
  <c r="AC167" i="1"/>
  <c r="AD167" i="1"/>
  <c r="AE167" i="1"/>
  <c r="AF167" i="1"/>
  <c r="AG167" i="1"/>
  <c r="AH167" i="1"/>
  <c r="AI167" i="1"/>
  <c r="AJ167" i="1"/>
  <c r="AK167" i="1"/>
  <c r="AB168" i="1"/>
  <c r="AC168" i="1"/>
  <c r="AD168" i="1"/>
  <c r="AE168" i="1"/>
  <c r="AF168" i="1"/>
  <c r="AG168" i="1"/>
  <c r="AH168" i="1"/>
  <c r="AI168" i="1"/>
  <c r="AJ168" i="1"/>
  <c r="AK168" i="1"/>
  <c r="AB169" i="1"/>
  <c r="AC169" i="1"/>
  <c r="AD169" i="1"/>
  <c r="AE169" i="1"/>
  <c r="AF169" i="1"/>
  <c r="AG169" i="1"/>
  <c r="AH169" i="1"/>
  <c r="AI169" i="1"/>
  <c r="AJ169" i="1"/>
  <c r="AK169" i="1"/>
  <c r="AB170" i="1"/>
  <c r="AC170" i="1"/>
  <c r="AD170" i="1"/>
  <c r="AE170" i="1"/>
  <c r="AF170" i="1"/>
  <c r="AG170" i="1"/>
  <c r="AH170" i="1"/>
  <c r="AI170" i="1"/>
  <c r="AJ170" i="1"/>
  <c r="AK170" i="1"/>
  <c r="AB171" i="1"/>
  <c r="AC171" i="1"/>
  <c r="AD171" i="1"/>
  <c r="AE171" i="1"/>
  <c r="AF171" i="1"/>
  <c r="AG171" i="1"/>
  <c r="AH171" i="1"/>
  <c r="AI171" i="1"/>
  <c r="AJ171" i="1"/>
  <c r="AK171" i="1"/>
  <c r="AB172" i="1"/>
  <c r="AC172" i="1"/>
  <c r="AD172" i="1"/>
  <c r="AE172" i="1"/>
  <c r="AF172" i="1"/>
  <c r="AG172" i="1"/>
  <c r="AH172" i="1"/>
  <c r="AI172" i="1"/>
  <c r="AJ172" i="1"/>
  <c r="AK172" i="1"/>
  <c r="AB173" i="1"/>
  <c r="AC173" i="1"/>
  <c r="AD173" i="1"/>
  <c r="AE173" i="1"/>
  <c r="AF173" i="1"/>
  <c r="AG173" i="1"/>
  <c r="AH173" i="1"/>
  <c r="AI173" i="1"/>
  <c r="AJ173" i="1"/>
  <c r="AK173" i="1"/>
  <c r="AB174" i="1"/>
  <c r="AC174" i="1"/>
  <c r="AD174" i="1"/>
  <c r="AE174" i="1"/>
  <c r="AF174" i="1"/>
  <c r="AG174" i="1"/>
  <c r="AH174" i="1"/>
  <c r="AI174" i="1"/>
  <c r="AJ174" i="1"/>
  <c r="AK174" i="1"/>
  <c r="AB175" i="1"/>
  <c r="AC175" i="1"/>
  <c r="AD175" i="1"/>
  <c r="AE175" i="1"/>
  <c r="AF175" i="1"/>
  <c r="AG175" i="1"/>
  <c r="AH175" i="1"/>
  <c r="AI175" i="1"/>
  <c r="AJ175" i="1"/>
  <c r="AK175" i="1"/>
  <c r="AB176" i="1"/>
  <c r="AC176" i="1"/>
  <c r="AD176" i="1"/>
  <c r="AE176" i="1"/>
  <c r="AF176" i="1"/>
  <c r="AG176" i="1"/>
  <c r="AH176" i="1"/>
  <c r="AI176" i="1"/>
  <c r="AJ176" i="1"/>
  <c r="AK176" i="1"/>
  <c r="AB177" i="1"/>
  <c r="AC177" i="1"/>
  <c r="AD177" i="1"/>
  <c r="AE177" i="1"/>
  <c r="AF177" i="1"/>
  <c r="AG177" i="1"/>
  <c r="AH177" i="1"/>
  <c r="AI177" i="1"/>
  <c r="AJ177" i="1"/>
  <c r="AK177" i="1"/>
  <c r="AB178" i="1"/>
  <c r="AC178" i="1"/>
  <c r="AD178" i="1"/>
  <c r="AE178" i="1"/>
  <c r="AF178" i="1"/>
  <c r="AG178" i="1"/>
  <c r="AH178" i="1"/>
  <c r="AI178" i="1"/>
  <c r="AJ178" i="1"/>
  <c r="AK178" i="1"/>
  <c r="AB179" i="1"/>
  <c r="AC179" i="1"/>
  <c r="AD179" i="1"/>
  <c r="AE179" i="1"/>
  <c r="AF179" i="1"/>
  <c r="AG179" i="1"/>
  <c r="AH179" i="1"/>
  <c r="AI179" i="1"/>
  <c r="AJ179" i="1"/>
  <c r="AK179" i="1"/>
  <c r="AB180" i="1"/>
  <c r="AC180" i="1"/>
  <c r="AD180" i="1"/>
  <c r="AE180" i="1"/>
  <c r="AF180" i="1"/>
  <c r="AG180" i="1"/>
  <c r="AH180" i="1"/>
  <c r="AI180" i="1"/>
  <c r="AJ180" i="1"/>
  <c r="AK180" i="1"/>
  <c r="AB181" i="1"/>
  <c r="AC181" i="1"/>
  <c r="AD181" i="1"/>
  <c r="AE181" i="1"/>
  <c r="AF181" i="1"/>
  <c r="AG181" i="1"/>
  <c r="AH181" i="1"/>
  <c r="AI181" i="1"/>
  <c r="AJ181" i="1"/>
  <c r="AK181" i="1"/>
  <c r="AB182" i="1"/>
  <c r="AC182" i="1"/>
  <c r="AD182" i="1"/>
  <c r="AE182" i="1"/>
  <c r="AF182" i="1"/>
  <c r="AG182" i="1"/>
  <c r="AH182" i="1"/>
  <c r="AI182" i="1"/>
  <c r="AJ182" i="1"/>
  <c r="AK182" i="1"/>
  <c r="AB183" i="1"/>
  <c r="AC183" i="1"/>
  <c r="AD183" i="1"/>
  <c r="AE183" i="1"/>
  <c r="AF183" i="1"/>
  <c r="AG183" i="1"/>
  <c r="AH183" i="1"/>
  <c r="AI183" i="1"/>
  <c r="AJ183" i="1"/>
  <c r="AK183" i="1"/>
  <c r="AB184" i="1"/>
  <c r="AC184" i="1"/>
  <c r="AD184" i="1"/>
  <c r="AE184" i="1"/>
  <c r="AF184" i="1"/>
  <c r="AG184" i="1"/>
  <c r="AH184" i="1"/>
  <c r="AI184" i="1"/>
  <c r="AJ184" i="1"/>
  <c r="AK184" i="1"/>
  <c r="AB185" i="1"/>
  <c r="AC185" i="1"/>
  <c r="AD185" i="1"/>
  <c r="AE185" i="1"/>
  <c r="AF185" i="1"/>
  <c r="AG185" i="1"/>
  <c r="AH185" i="1"/>
  <c r="AI185" i="1"/>
  <c r="AJ185" i="1"/>
  <c r="AK185" i="1"/>
  <c r="AB186" i="1"/>
  <c r="AC186" i="1"/>
  <c r="AD186" i="1"/>
  <c r="AE186" i="1"/>
  <c r="AF186" i="1"/>
  <c r="AG186" i="1"/>
  <c r="AH186" i="1"/>
  <c r="AI186" i="1"/>
  <c r="AJ186" i="1"/>
  <c r="AK186" i="1"/>
  <c r="AB187" i="1"/>
  <c r="AC187" i="1"/>
  <c r="AD187" i="1"/>
  <c r="AE187" i="1"/>
  <c r="AF187" i="1"/>
  <c r="AG187" i="1"/>
  <c r="AH187" i="1"/>
  <c r="AI187" i="1"/>
  <c r="AJ187" i="1"/>
  <c r="AK187" i="1"/>
  <c r="AB188" i="1"/>
  <c r="AC188" i="1"/>
  <c r="AD188" i="1"/>
  <c r="AE188" i="1"/>
  <c r="AF188" i="1"/>
  <c r="AG188" i="1"/>
  <c r="AH188" i="1"/>
  <c r="AI188" i="1"/>
  <c r="AJ188" i="1"/>
  <c r="AK188" i="1"/>
  <c r="AB189" i="1"/>
  <c r="AC189" i="1"/>
  <c r="AD189" i="1"/>
  <c r="AE189" i="1"/>
  <c r="AF189" i="1"/>
  <c r="AG189" i="1"/>
  <c r="AH189" i="1"/>
  <c r="AI189" i="1"/>
  <c r="AJ189" i="1"/>
  <c r="AK189" i="1"/>
  <c r="AB190" i="1"/>
  <c r="AC190" i="1"/>
  <c r="AD190" i="1"/>
  <c r="AE190" i="1"/>
  <c r="AF190" i="1"/>
  <c r="AG190" i="1"/>
  <c r="AH190" i="1"/>
  <c r="AI190" i="1"/>
  <c r="AJ190" i="1"/>
  <c r="AK190" i="1"/>
  <c r="AB191" i="1"/>
  <c r="AC191" i="1"/>
  <c r="AD191" i="1"/>
  <c r="AE191" i="1"/>
  <c r="AF191" i="1"/>
  <c r="AG191" i="1"/>
  <c r="AH191" i="1"/>
  <c r="AI191" i="1"/>
  <c r="AJ191" i="1"/>
  <c r="AK191" i="1"/>
  <c r="AB192" i="1"/>
  <c r="AC192" i="1"/>
  <c r="AD192" i="1"/>
  <c r="AE192" i="1"/>
  <c r="AF192" i="1"/>
  <c r="AG192" i="1"/>
  <c r="AH192" i="1"/>
  <c r="AI192" i="1"/>
  <c r="AJ192" i="1"/>
  <c r="AK192" i="1"/>
  <c r="AB193" i="1"/>
  <c r="AC193" i="1"/>
  <c r="AD193" i="1"/>
  <c r="AE193" i="1"/>
  <c r="AF193" i="1"/>
  <c r="AG193" i="1"/>
  <c r="AH193" i="1"/>
  <c r="AI193" i="1"/>
  <c r="AJ193" i="1"/>
  <c r="AK193" i="1"/>
  <c r="AB194" i="1"/>
  <c r="AC194" i="1"/>
  <c r="AD194" i="1"/>
  <c r="AE194" i="1"/>
  <c r="AF194" i="1"/>
  <c r="AG194" i="1"/>
  <c r="AH194" i="1"/>
  <c r="AI194" i="1"/>
  <c r="AJ194" i="1"/>
  <c r="AK194" i="1"/>
  <c r="AB195" i="1"/>
  <c r="AC195" i="1"/>
  <c r="AD195" i="1"/>
  <c r="AE195" i="1"/>
  <c r="AF195" i="1"/>
  <c r="AG195" i="1"/>
  <c r="AH195" i="1"/>
  <c r="AI195" i="1"/>
  <c r="AJ195" i="1"/>
  <c r="AK195" i="1"/>
  <c r="AB196" i="1"/>
  <c r="AC196" i="1"/>
  <c r="AD196" i="1"/>
  <c r="AE196" i="1"/>
  <c r="AF196" i="1"/>
  <c r="AG196" i="1"/>
  <c r="AH196" i="1"/>
  <c r="AI196" i="1"/>
  <c r="AJ196" i="1"/>
  <c r="AK196" i="1"/>
  <c r="AB197" i="1"/>
  <c r="AC197" i="1"/>
  <c r="AD197" i="1"/>
  <c r="AE197" i="1"/>
  <c r="AF197" i="1"/>
  <c r="AG197" i="1"/>
  <c r="AH197" i="1"/>
  <c r="AI197" i="1"/>
  <c r="AJ197" i="1"/>
  <c r="AK197" i="1"/>
  <c r="AB198" i="1"/>
  <c r="AC198" i="1"/>
  <c r="AD198" i="1"/>
  <c r="AE198" i="1"/>
  <c r="AF198" i="1"/>
  <c r="AG198" i="1"/>
  <c r="AH198" i="1"/>
  <c r="AI198" i="1"/>
  <c r="AJ198" i="1"/>
  <c r="AK198" i="1"/>
  <c r="AB199" i="1"/>
  <c r="AC199" i="1"/>
  <c r="AD199" i="1"/>
  <c r="AE199" i="1"/>
  <c r="AF199" i="1"/>
  <c r="AG199" i="1"/>
  <c r="AH199" i="1"/>
  <c r="AI199" i="1"/>
  <c r="AJ199" i="1"/>
  <c r="AK199" i="1"/>
  <c r="AB200" i="1"/>
  <c r="AC200" i="1"/>
  <c r="AD200" i="1"/>
  <c r="AE200" i="1"/>
  <c r="AF200" i="1"/>
  <c r="AG200" i="1"/>
  <c r="AH200" i="1"/>
  <c r="AI200" i="1"/>
  <c r="AJ200" i="1"/>
  <c r="AK200" i="1"/>
  <c r="AB201" i="1"/>
  <c r="AC201" i="1"/>
  <c r="AD201" i="1"/>
  <c r="AE201" i="1"/>
  <c r="AF201" i="1"/>
  <c r="AG201" i="1"/>
  <c r="AH201" i="1"/>
  <c r="AI201" i="1"/>
  <c r="AJ201" i="1"/>
  <c r="AK201" i="1"/>
  <c r="AB202" i="1"/>
  <c r="AC202" i="1"/>
  <c r="AD202" i="1"/>
  <c r="AE202" i="1"/>
  <c r="AF202" i="1"/>
  <c r="AG202" i="1"/>
  <c r="AH202" i="1"/>
  <c r="AI202" i="1"/>
  <c r="AJ202" i="1"/>
  <c r="AK202" i="1"/>
  <c r="AB203" i="1"/>
  <c r="AC203" i="1"/>
  <c r="AD203" i="1"/>
  <c r="AE203" i="1"/>
  <c r="AF203" i="1"/>
  <c r="AG203" i="1"/>
  <c r="AH203" i="1"/>
  <c r="AI203" i="1"/>
  <c r="AJ203" i="1"/>
  <c r="AK203" i="1"/>
  <c r="AB204" i="1"/>
  <c r="AC204" i="1"/>
  <c r="AD204" i="1"/>
  <c r="AE204" i="1"/>
  <c r="AF204" i="1"/>
  <c r="AG204" i="1"/>
  <c r="AH204" i="1"/>
  <c r="AI204" i="1"/>
  <c r="AJ204" i="1"/>
  <c r="AK204" i="1"/>
  <c r="AB205" i="1"/>
  <c r="AC205" i="1"/>
  <c r="AD205" i="1"/>
  <c r="AE205" i="1"/>
  <c r="AF205" i="1"/>
  <c r="AG205" i="1"/>
  <c r="AH205" i="1"/>
  <c r="AI205" i="1"/>
  <c r="AJ205" i="1"/>
  <c r="AK205" i="1"/>
  <c r="AB206" i="1"/>
  <c r="AC206" i="1"/>
  <c r="AD206" i="1"/>
  <c r="AE206" i="1"/>
  <c r="AF206" i="1"/>
  <c r="AG206" i="1"/>
  <c r="AH206" i="1"/>
  <c r="AI206" i="1"/>
  <c r="AJ206" i="1"/>
  <c r="AK206" i="1"/>
  <c r="AB207" i="1"/>
  <c r="AC207" i="1"/>
  <c r="AD207" i="1"/>
  <c r="AE207" i="1"/>
  <c r="AF207" i="1"/>
  <c r="AG207" i="1"/>
  <c r="AH207" i="1"/>
  <c r="AI207" i="1"/>
  <c r="AJ207" i="1"/>
  <c r="AK207" i="1"/>
  <c r="AB208" i="1"/>
  <c r="AC208" i="1"/>
  <c r="AD208" i="1"/>
  <c r="AE208" i="1"/>
  <c r="AF208" i="1"/>
  <c r="AG208" i="1"/>
  <c r="AH208" i="1"/>
  <c r="AI208" i="1"/>
  <c r="AJ208" i="1"/>
  <c r="AK208" i="1"/>
  <c r="AB209" i="1"/>
  <c r="AC209" i="1"/>
  <c r="AD209" i="1"/>
  <c r="AE209" i="1"/>
  <c r="AF209" i="1"/>
  <c r="AG209" i="1"/>
  <c r="AH209" i="1"/>
  <c r="AI209" i="1"/>
  <c r="AJ209" i="1"/>
  <c r="AK209" i="1"/>
  <c r="AB210" i="1"/>
  <c r="AC210" i="1"/>
  <c r="AD210" i="1"/>
  <c r="AE210" i="1"/>
  <c r="AF210" i="1"/>
  <c r="AG210" i="1"/>
  <c r="AH210" i="1"/>
  <c r="AI210" i="1"/>
  <c r="AJ210" i="1"/>
  <c r="AK210" i="1"/>
  <c r="AB211" i="1"/>
  <c r="AC211" i="1"/>
  <c r="AD211" i="1"/>
  <c r="AE211" i="1"/>
  <c r="AF211" i="1"/>
  <c r="AG211" i="1"/>
  <c r="AH211" i="1"/>
  <c r="AI211" i="1"/>
  <c r="AJ211" i="1"/>
  <c r="AK211" i="1"/>
  <c r="AB212" i="1"/>
  <c r="AC212" i="1"/>
  <c r="AD212" i="1"/>
  <c r="AE212" i="1"/>
  <c r="AF212" i="1"/>
  <c r="AG212" i="1"/>
  <c r="AH212" i="1"/>
  <c r="AI212" i="1"/>
  <c r="AJ212" i="1"/>
  <c r="AK212" i="1"/>
  <c r="AB213" i="1"/>
  <c r="AC213" i="1"/>
  <c r="AD213" i="1"/>
  <c r="AE213" i="1"/>
  <c r="AF213" i="1"/>
  <c r="AG213" i="1"/>
  <c r="AH213" i="1"/>
  <c r="AI213" i="1"/>
  <c r="AJ213" i="1"/>
  <c r="AK213" i="1"/>
  <c r="AB214" i="1"/>
  <c r="AC214" i="1"/>
  <c r="AD214" i="1"/>
  <c r="AE214" i="1"/>
  <c r="AF214" i="1"/>
  <c r="AG214" i="1"/>
  <c r="AH214" i="1"/>
  <c r="AI214" i="1"/>
  <c r="AJ214" i="1"/>
  <c r="AK214" i="1"/>
  <c r="AB215" i="1"/>
  <c r="AC215" i="1"/>
  <c r="AD215" i="1"/>
  <c r="AE215" i="1"/>
  <c r="AF215" i="1"/>
  <c r="AG215" i="1"/>
  <c r="AH215" i="1"/>
  <c r="AI215" i="1"/>
  <c r="AJ215" i="1"/>
  <c r="AK215" i="1"/>
  <c r="AB216" i="1"/>
  <c r="AC216" i="1"/>
  <c r="AD216" i="1"/>
  <c r="AE216" i="1"/>
  <c r="AF216" i="1"/>
  <c r="AG216" i="1"/>
  <c r="AH216" i="1"/>
  <c r="AI216" i="1"/>
  <c r="AJ216" i="1"/>
  <c r="AK216" i="1"/>
  <c r="AB217" i="1"/>
  <c r="AC217" i="1"/>
  <c r="AD217" i="1"/>
  <c r="AE217" i="1"/>
  <c r="AF217" i="1"/>
  <c r="AG217" i="1"/>
  <c r="AH217" i="1"/>
  <c r="AI217" i="1"/>
  <c r="AJ217" i="1"/>
  <c r="AK217" i="1"/>
  <c r="AB218" i="1"/>
  <c r="AC218" i="1"/>
  <c r="AD218" i="1"/>
  <c r="AE218" i="1"/>
  <c r="AF218" i="1"/>
  <c r="AG218" i="1"/>
  <c r="AH218" i="1"/>
  <c r="AI218" i="1"/>
  <c r="AJ218" i="1"/>
  <c r="AK218" i="1"/>
  <c r="AB219" i="1"/>
  <c r="AC219" i="1"/>
  <c r="AD219" i="1"/>
  <c r="AE219" i="1"/>
  <c r="AF219" i="1"/>
  <c r="AG219" i="1"/>
  <c r="AH219" i="1"/>
  <c r="AI219" i="1"/>
  <c r="AJ219" i="1"/>
  <c r="AK219" i="1"/>
  <c r="AB220" i="1"/>
  <c r="AC220" i="1"/>
  <c r="AD220" i="1"/>
  <c r="AE220" i="1"/>
  <c r="AF220" i="1"/>
  <c r="AG220" i="1"/>
  <c r="AH220" i="1"/>
  <c r="AI220" i="1"/>
  <c r="AJ220" i="1"/>
  <c r="AK220" i="1"/>
  <c r="AB221" i="1"/>
  <c r="AC221" i="1"/>
  <c r="AD221" i="1"/>
  <c r="AE221" i="1"/>
  <c r="AF221" i="1"/>
  <c r="AG221" i="1"/>
  <c r="AH221" i="1"/>
  <c r="AI221" i="1"/>
  <c r="AJ221" i="1"/>
  <c r="AK221" i="1"/>
  <c r="AB222" i="1"/>
  <c r="AC222" i="1"/>
  <c r="AD222" i="1"/>
  <c r="AE222" i="1"/>
  <c r="AF222" i="1"/>
  <c r="AG222" i="1"/>
  <c r="AH222" i="1"/>
  <c r="AI222" i="1"/>
  <c r="AJ222" i="1"/>
  <c r="AK222" i="1"/>
  <c r="AB223" i="1"/>
  <c r="AC223" i="1"/>
  <c r="AD223" i="1"/>
  <c r="AE223" i="1"/>
  <c r="AF223" i="1"/>
  <c r="AG223" i="1"/>
  <c r="AH223" i="1"/>
  <c r="AI223" i="1"/>
  <c r="AJ223" i="1"/>
  <c r="AK223" i="1"/>
  <c r="AB224" i="1"/>
  <c r="AC224" i="1"/>
  <c r="AD224" i="1"/>
  <c r="AE224" i="1"/>
  <c r="AF224" i="1"/>
  <c r="AG224" i="1"/>
  <c r="AH224" i="1"/>
  <c r="AI224" i="1"/>
  <c r="AJ224" i="1"/>
  <c r="AK224" i="1"/>
  <c r="AB225" i="1"/>
  <c r="AC225" i="1"/>
  <c r="AD225" i="1"/>
  <c r="AE225" i="1"/>
  <c r="AF225" i="1"/>
  <c r="AG225" i="1"/>
  <c r="AH225" i="1"/>
  <c r="AI225" i="1"/>
  <c r="AJ225" i="1"/>
  <c r="AK225" i="1"/>
  <c r="AB226" i="1"/>
  <c r="AC226" i="1"/>
  <c r="AD226" i="1"/>
  <c r="AE226" i="1"/>
  <c r="AF226" i="1"/>
  <c r="AG226" i="1"/>
  <c r="AH226" i="1"/>
  <c r="AI226" i="1"/>
  <c r="AJ226" i="1"/>
  <c r="AK226" i="1"/>
  <c r="AB227" i="1"/>
  <c r="AC227" i="1"/>
  <c r="AD227" i="1"/>
  <c r="AE227" i="1"/>
  <c r="AF227" i="1"/>
  <c r="AG227" i="1"/>
  <c r="AH227" i="1"/>
  <c r="AI227" i="1"/>
  <c r="AJ227" i="1"/>
  <c r="AK227" i="1"/>
  <c r="AB228" i="1"/>
  <c r="AC228" i="1"/>
  <c r="AD228" i="1"/>
  <c r="AE228" i="1"/>
  <c r="AF228" i="1"/>
  <c r="AG228" i="1"/>
  <c r="AH228" i="1"/>
  <c r="AI228" i="1"/>
  <c r="AJ228" i="1"/>
  <c r="AK228" i="1"/>
  <c r="AB229" i="1"/>
  <c r="AC229" i="1"/>
  <c r="AD229" i="1"/>
  <c r="AE229" i="1"/>
  <c r="AF229" i="1"/>
  <c r="AG229" i="1"/>
  <c r="AH229" i="1"/>
  <c r="AI229" i="1"/>
  <c r="AJ229" i="1"/>
  <c r="AK229" i="1"/>
  <c r="AB230" i="1"/>
  <c r="AC230" i="1"/>
  <c r="AD230" i="1"/>
  <c r="AE230" i="1"/>
  <c r="AF230" i="1"/>
  <c r="AG230" i="1"/>
  <c r="AH230" i="1"/>
  <c r="AI230" i="1"/>
  <c r="AJ230" i="1"/>
  <c r="AK230" i="1"/>
  <c r="AB231" i="1"/>
  <c r="AC231" i="1"/>
  <c r="AD231" i="1"/>
  <c r="AE231" i="1"/>
  <c r="AF231" i="1"/>
  <c r="AG231" i="1"/>
  <c r="AH231" i="1"/>
  <c r="AI231" i="1"/>
  <c r="AJ231" i="1"/>
  <c r="AK231" i="1"/>
  <c r="AB232" i="1"/>
  <c r="AC232" i="1"/>
  <c r="AD232" i="1"/>
  <c r="AE232" i="1"/>
  <c r="AF232" i="1"/>
  <c r="AG232" i="1"/>
  <c r="AH232" i="1"/>
  <c r="AI232" i="1"/>
  <c r="AJ232" i="1"/>
  <c r="AK232" i="1"/>
  <c r="AB233" i="1"/>
  <c r="AC233" i="1"/>
  <c r="AD233" i="1"/>
  <c r="AE233" i="1"/>
  <c r="AF233" i="1"/>
  <c r="AG233" i="1"/>
  <c r="AH233" i="1"/>
  <c r="AI233" i="1"/>
  <c r="AJ233" i="1"/>
  <c r="AK233" i="1"/>
  <c r="AB234" i="1"/>
  <c r="AC234" i="1"/>
  <c r="AD234" i="1"/>
  <c r="AE234" i="1"/>
  <c r="AF234" i="1"/>
  <c r="AG234" i="1"/>
  <c r="AH234" i="1"/>
  <c r="AI234" i="1"/>
  <c r="AJ234" i="1"/>
  <c r="AK234" i="1"/>
  <c r="AB235" i="1"/>
  <c r="AC235" i="1"/>
  <c r="AD235" i="1"/>
  <c r="AE235" i="1"/>
  <c r="AF235" i="1"/>
  <c r="AG235" i="1"/>
  <c r="AH235" i="1"/>
  <c r="AI235" i="1"/>
  <c r="AJ235" i="1"/>
  <c r="AK235" i="1"/>
  <c r="AB236" i="1"/>
  <c r="AC236" i="1"/>
  <c r="AD236" i="1"/>
  <c r="AE236" i="1"/>
  <c r="AF236" i="1"/>
  <c r="AG236" i="1"/>
  <c r="AH236" i="1"/>
  <c r="AI236" i="1"/>
  <c r="AJ236" i="1"/>
  <c r="AK236" i="1"/>
  <c r="AB237" i="1"/>
  <c r="AC237" i="1"/>
  <c r="AD237" i="1"/>
  <c r="AE237" i="1"/>
  <c r="AF237" i="1"/>
  <c r="AG237" i="1"/>
  <c r="AH237" i="1"/>
  <c r="AI237" i="1"/>
  <c r="AJ237" i="1"/>
  <c r="AK237" i="1"/>
  <c r="AB238" i="1"/>
  <c r="AC238" i="1"/>
  <c r="AD238" i="1"/>
  <c r="AE238" i="1"/>
  <c r="AF238" i="1"/>
  <c r="AG238" i="1"/>
  <c r="AH238" i="1"/>
  <c r="AI238" i="1"/>
  <c r="AJ238" i="1"/>
  <c r="AK238" i="1"/>
  <c r="AB239" i="1"/>
  <c r="AC239" i="1"/>
  <c r="AD239" i="1"/>
  <c r="AE239" i="1"/>
  <c r="AF239" i="1"/>
  <c r="AG239" i="1"/>
  <c r="AH239" i="1"/>
  <c r="AI239" i="1"/>
  <c r="AJ239" i="1"/>
  <c r="AK239" i="1"/>
  <c r="AB240" i="1"/>
  <c r="AC240" i="1"/>
  <c r="AD240" i="1"/>
  <c r="AE240" i="1"/>
  <c r="AF240" i="1"/>
  <c r="AG240" i="1"/>
  <c r="AH240" i="1"/>
  <c r="AI240" i="1"/>
  <c r="AJ240" i="1"/>
  <c r="AK240" i="1"/>
  <c r="AB241" i="1"/>
  <c r="AC241" i="1"/>
  <c r="AD241" i="1"/>
  <c r="AE241" i="1"/>
  <c r="AF241" i="1"/>
  <c r="AG241" i="1"/>
  <c r="AH241" i="1"/>
  <c r="AI241" i="1"/>
  <c r="AJ241" i="1"/>
  <c r="AK241" i="1"/>
  <c r="AB242" i="1"/>
  <c r="AC242" i="1"/>
  <c r="AD242" i="1"/>
  <c r="AE242" i="1"/>
  <c r="AF242" i="1"/>
  <c r="AG242" i="1"/>
  <c r="AH242" i="1"/>
  <c r="AI242" i="1"/>
  <c r="AJ242" i="1"/>
  <c r="AK242" i="1"/>
  <c r="AB243" i="1"/>
  <c r="AC243" i="1"/>
  <c r="AD243" i="1"/>
  <c r="AE243" i="1"/>
  <c r="AF243" i="1"/>
  <c r="AG243" i="1"/>
  <c r="AH243" i="1"/>
  <c r="AI243" i="1"/>
  <c r="AJ243" i="1"/>
  <c r="AK243" i="1"/>
  <c r="AB244" i="1"/>
  <c r="AC244" i="1"/>
  <c r="AD244" i="1"/>
  <c r="AE244" i="1"/>
  <c r="AF244" i="1"/>
  <c r="AG244" i="1"/>
  <c r="AH244" i="1"/>
  <c r="AI244" i="1"/>
  <c r="AJ244" i="1"/>
  <c r="AK244" i="1"/>
  <c r="AB245" i="1"/>
  <c r="AC245" i="1"/>
  <c r="AD245" i="1"/>
  <c r="AE245" i="1"/>
  <c r="AF245" i="1"/>
  <c r="AG245" i="1"/>
  <c r="AH245" i="1"/>
  <c r="AI245" i="1"/>
  <c r="AJ245" i="1"/>
  <c r="AK245" i="1"/>
  <c r="AB246" i="1"/>
  <c r="AC246" i="1"/>
  <c r="AD246" i="1"/>
  <c r="AE246" i="1"/>
  <c r="AF246" i="1"/>
  <c r="AG246" i="1"/>
  <c r="AH246" i="1"/>
  <c r="AI246" i="1"/>
  <c r="AJ246" i="1"/>
  <c r="AK246" i="1"/>
  <c r="AB247" i="1"/>
  <c r="AC247" i="1"/>
  <c r="AD247" i="1"/>
  <c r="AE247" i="1"/>
  <c r="AF247" i="1"/>
  <c r="AG247" i="1"/>
  <c r="AH247" i="1"/>
  <c r="AI247" i="1"/>
  <c r="AJ247" i="1"/>
  <c r="AK247" i="1"/>
  <c r="AB248" i="1"/>
  <c r="AC248" i="1"/>
  <c r="AD248" i="1"/>
  <c r="AE248" i="1"/>
  <c r="AF248" i="1"/>
  <c r="AG248" i="1"/>
  <c r="AH248" i="1"/>
  <c r="AI248" i="1"/>
  <c r="AJ248" i="1"/>
  <c r="AK248" i="1"/>
  <c r="AB249" i="1"/>
  <c r="AC249" i="1"/>
  <c r="AD249" i="1"/>
  <c r="AE249" i="1"/>
  <c r="AF249" i="1"/>
  <c r="AG249" i="1"/>
  <c r="AH249" i="1"/>
  <c r="AI249" i="1"/>
  <c r="AJ249" i="1"/>
  <c r="AK249" i="1"/>
  <c r="AB250" i="1"/>
  <c r="AC250" i="1"/>
  <c r="AD250" i="1"/>
  <c r="AE250" i="1"/>
  <c r="AF250" i="1"/>
  <c r="AG250" i="1"/>
  <c r="AH250" i="1"/>
  <c r="AI250" i="1"/>
  <c r="AJ250" i="1"/>
  <c r="AK250" i="1"/>
  <c r="AB251" i="1"/>
  <c r="AC251" i="1"/>
  <c r="AD251" i="1"/>
  <c r="AE251" i="1"/>
  <c r="AF251" i="1"/>
  <c r="AG251" i="1"/>
  <c r="AH251" i="1"/>
  <c r="AI251" i="1"/>
  <c r="AJ251" i="1"/>
  <c r="AK251" i="1"/>
  <c r="AB252" i="1"/>
  <c r="AC252" i="1"/>
  <c r="AD252" i="1"/>
  <c r="AE252" i="1"/>
  <c r="AF252" i="1"/>
  <c r="AG252" i="1"/>
  <c r="AH252" i="1"/>
  <c r="AI252" i="1"/>
  <c r="AJ252" i="1"/>
  <c r="AK252" i="1"/>
  <c r="AB253" i="1"/>
  <c r="AC253" i="1"/>
  <c r="AD253" i="1"/>
  <c r="AE253" i="1"/>
  <c r="AF253" i="1"/>
  <c r="AG253" i="1"/>
  <c r="AH253" i="1"/>
  <c r="AI253" i="1"/>
  <c r="AJ253" i="1"/>
  <c r="AK253" i="1"/>
  <c r="AB254" i="1"/>
  <c r="AC254" i="1"/>
  <c r="AD254" i="1"/>
  <c r="AE254" i="1"/>
  <c r="AF254" i="1"/>
  <c r="AG254" i="1"/>
  <c r="AH254" i="1"/>
  <c r="AI254" i="1"/>
  <c r="AJ254" i="1"/>
  <c r="AK254" i="1"/>
  <c r="AB255" i="1"/>
  <c r="AC255" i="1"/>
  <c r="AD255" i="1"/>
  <c r="AE255" i="1"/>
  <c r="AF255" i="1"/>
  <c r="AG255" i="1"/>
  <c r="AH255" i="1"/>
  <c r="AI255" i="1"/>
  <c r="AJ255" i="1"/>
  <c r="AK255" i="1"/>
  <c r="AB256" i="1"/>
  <c r="AC256" i="1"/>
  <c r="AD256" i="1"/>
  <c r="AE256" i="1"/>
  <c r="AF256" i="1"/>
  <c r="AG256" i="1"/>
  <c r="AH256" i="1"/>
  <c r="AI256" i="1"/>
  <c r="AJ256" i="1"/>
  <c r="AK256" i="1"/>
  <c r="AB257" i="1"/>
  <c r="AC257" i="1"/>
  <c r="AD257" i="1"/>
  <c r="AE257" i="1"/>
  <c r="AF257" i="1"/>
  <c r="AG257" i="1"/>
  <c r="AH257" i="1"/>
  <c r="AI257" i="1"/>
  <c r="AJ257" i="1"/>
  <c r="AK257" i="1"/>
  <c r="AB258" i="1"/>
  <c r="AC258" i="1"/>
  <c r="AD258" i="1"/>
  <c r="AE258" i="1"/>
  <c r="AF258" i="1"/>
  <c r="AG258" i="1"/>
  <c r="AH258" i="1"/>
  <c r="AI258" i="1"/>
  <c r="AJ258" i="1"/>
  <c r="AK258" i="1"/>
  <c r="AB259" i="1"/>
  <c r="AC259" i="1"/>
  <c r="AD259" i="1"/>
  <c r="AE259" i="1"/>
  <c r="AF259" i="1"/>
  <c r="AG259" i="1"/>
  <c r="AH259" i="1"/>
  <c r="AI259" i="1"/>
  <c r="AJ259" i="1"/>
  <c r="AK259" i="1"/>
  <c r="AB260" i="1"/>
  <c r="AC260" i="1"/>
  <c r="AD260" i="1"/>
  <c r="AE260" i="1"/>
  <c r="AF260" i="1"/>
  <c r="AG260" i="1"/>
  <c r="AH260" i="1"/>
  <c r="AI260" i="1"/>
  <c r="AJ260" i="1"/>
  <c r="AK260" i="1"/>
  <c r="AB261" i="1"/>
  <c r="AC261" i="1"/>
  <c r="AD261" i="1"/>
  <c r="AE261" i="1"/>
  <c r="AF261" i="1"/>
  <c r="AG261" i="1"/>
  <c r="AH261" i="1"/>
  <c r="AI261" i="1"/>
  <c r="AJ261" i="1"/>
  <c r="AK261" i="1"/>
  <c r="AB262" i="1"/>
  <c r="AC262" i="1"/>
  <c r="AD262" i="1"/>
  <c r="AE262" i="1"/>
  <c r="AF262" i="1"/>
  <c r="AG262" i="1"/>
  <c r="AH262" i="1"/>
  <c r="AI262" i="1"/>
  <c r="AJ262" i="1"/>
  <c r="AK262" i="1"/>
  <c r="AB263" i="1"/>
  <c r="AC263" i="1"/>
  <c r="AD263" i="1"/>
  <c r="AE263" i="1"/>
  <c r="AF263" i="1"/>
  <c r="AG263" i="1"/>
  <c r="AH263" i="1"/>
  <c r="AI263" i="1"/>
  <c r="AJ263" i="1"/>
  <c r="AK263" i="1"/>
  <c r="AB264" i="1"/>
  <c r="AC264" i="1"/>
  <c r="AD264" i="1"/>
  <c r="AE264" i="1"/>
  <c r="AF264" i="1"/>
  <c r="AG264" i="1"/>
  <c r="AH264" i="1"/>
  <c r="AI264" i="1"/>
  <c r="AJ264" i="1"/>
  <c r="AK264" i="1"/>
  <c r="AB265" i="1"/>
  <c r="AC265" i="1"/>
  <c r="AD265" i="1"/>
  <c r="AE265" i="1"/>
  <c r="AF265" i="1"/>
  <c r="AG265" i="1"/>
  <c r="AH265" i="1"/>
  <c r="AI265" i="1"/>
  <c r="AJ265" i="1"/>
  <c r="AK265" i="1"/>
  <c r="AB266" i="1"/>
  <c r="AC266" i="1"/>
  <c r="AD266" i="1"/>
  <c r="AE266" i="1"/>
  <c r="AF266" i="1"/>
  <c r="AG266" i="1"/>
  <c r="AH266" i="1"/>
  <c r="AI266" i="1"/>
  <c r="AJ266" i="1"/>
  <c r="AK266" i="1"/>
  <c r="AB267" i="1"/>
  <c r="AC267" i="1"/>
  <c r="AD267" i="1"/>
  <c r="AE267" i="1"/>
  <c r="AF267" i="1"/>
  <c r="AG267" i="1"/>
  <c r="AH267" i="1"/>
  <c r="AI267" i="1"/>
  <c r="AJ267" i="1"/>
  <c r="AK267" i="1"/>
  <c r="AB268" i="1"/>
  <c r="AC268" i="1"/>
  <c r="AD268" i="1"/>
  <c r="AE268" i="1"/>
  <c r="AF268" i="1"/>
  <c r="AG268" i="1"/>
  <c r="AH268" i="1"/>
  <c r="AI268" i="1"/>
  <c r="AJ268" i="1"/>
  <c r="AK268" i="1"/>
  <c r="AB269" i="1"/>
  <c r="AC269" i="1"/>
  <c r="AD269" i="1"/>
  <c r="AE269" i="1"/>
  <c r="AF269" i="1"/>
  <c r="AG269" i="1"/>
  <c r="AH269" i="1"/>
  <c r="AI269" i="1"/>
  <c r="AJ269" i="1"/>
  <c r="AK269" i="1"/>
  <c r="AB270" i="1"/>
  <c r="AC270" i="1"/>
  <c r="AD270" i="1"/>
  <c r="AE270" i="1"/>
  <c r="AF270" i="1"/>
  <c r="AG270" i="1"/>
  <c r="AH270" i="1"/>
  <c r="AI270" i="1"/>
  <c r="AJ270" i="1"/>
  <c r="AK270" i="1"/>
  <c r="AB271" i="1"/>
  <c r="AC271" i="1"/>
  <c r="AD271" i="1"/>
  <c r="AE271" i="1"/>
  <c r="AF271" i="1"/>
  <c r="AG271" i="1"/>
  <c r="AH271" i="1"/>
  <c r="AI271" i="1"/>
  <c r="AJ271" i="1"/>
  <c r="AK271" i="1"/>
  <c r="AB272" i="1"/>
  <c r="AC272" i="1"/>
  <c r="AD272" i="1"/>
  <c r="AE272" i="1"/>
  <c r="AF272" i="1"/>
  <c r="AG272" i="1"/>
  <c r="AH272" i="1"/>
  <c r="AI272" i="1"/>
  <c r="AJ272" i="1"/>
  <c r="AK272" i="1"/>
  <c r="AB273" i="1"/>
  <c r="AC273" i="1"/>
  <c r="AD273" i="1"/>
  <c r="AE273" i="1"/>
  <c r="AF273" i="1"/>
  <c r="AG273" i="1"/>
  <c r="AH273" i="1"/>
  <c r="AI273" i="1"/>
  <c r="AJ273" i="1"/>
  <c r="AK273" i="1"/>
  <c r="AB274" i="1"/>
  <c r="AC274" i="1"/>
  <c r="AD274" i="1"/>
  <c r="AE274" i="1"/>
  <c r="AF274" i="1"/>
  <c r="AG274" i="1"/>
  <c r="AH274" i="1"/>
  <c r="AI274" i="1"/>
  <c r="AJ274" i="1"/>
  <c r="AK274" i="1"/>
  <c r="AB275" i="1"/>
  <c r="AC275" i="1"/>
  <c r="AD275" i="1"/>
  <c r="AE275" i="1"/>
  <c r="AF275" i="1"/>
  <c r="AG275" i="1"/>
  <c r="AH275" i="1"/>
  <c r="AI275" i="1"/>
  <c r="AJ275" i="1"/>
  <c r="AK275" i="1"/>
  <c r="AB276" i="1"/>
  <c r="AC276" i="1"/>
  <c r="AD276" i="1"/>
  <c r="AE276" i="1"/>
  <c r="AF276" i="1"/>
  <c r="AG276" i="1"/>
  <c r="AH276" i="1"/>
  <c r="AI276" i="1"/>
  <c r="AJ276" i="1"/>
  <c r="AK276" i="1"/>
  <c r="AB277" i="1"/>
  <c r="AC277" i="1"/>
  <c r="AD277" i="1"/>
  <c r="AE277" i="1"/>
  <c r="AF277" i="1"/>
  <c r="AG277" i="1"/>
  <c r="AH277" i="1"/>
  <c r="AI277" i="1"/>
  <c r="AJ277" i="1"/>
  <c r="AK277" i="1"/>
  <c r="AB278" i="1"/>
  <c r="AC278" i="1"/>
  <c r="AD278" i="1"/>
  <c r="AE278" i="1"/>
  <c r="AF278" i="1"/>
  <c r="AG278" i="1"/>
  <c r="AH278" i="1"/>
  <c r="AI278" i="1"/>
  <c r="AJ278" i="1"/>
  <c r="AK278" i="1"/>
  <c r="AB279" i="1"/>
  <c r="AC279" i="1"/>
  <c r="AD279" i="1"/>
  <c r="AE279" i="1"/>
  <c r="AF279" i="1"/>
  <c r="AG279" i="1"/>
  <c r="AH279" i="1"/>
  <c r="AI279" i="1"/>
  <c r="AJ279" i="1"/>
  <c r="AK279" i="1"/>
  <c r="AB280" i="1"/>
  <c r="AC280" i="1"/>
  <c r="AD280" i="1"/>
  <c r="AE280" i="1"/>
  <c r="AF280" i="1"/>
  <c r="AG280" i="1"/>
  <c r="AH280" i="1"/>
  <c r="AI280" i="1"/>
  <c r="AJ280" i="1"/>
  <c r="AK280" i="1"/>
  <c r="AB281" i="1"/>
  <c r="AC281" i="1"/>
  <c r="AD281" i="1"/>
  <c r="AE281" i="1"/>
  <c r="AF281" i="1"/>
  <c r="AG281" i="1"/>
  <c r="AH281" i="1"/>
  <c r="AI281" i="1"/>
  <c r="AJ281" i="1"/>
  <c r="AK281" i="1"/>
  <c r="AB282" i="1"/>
  <c r="AC282" i="1"/>
  <c r="AD282" i="1"/>
  <c r="AE282" i="1"/>
  <c r="AF282" i="1"/>
  <c r="AG282" i="1"/>
  <c r="AH282" i="1"/>
  <c r="AI282" i="1"/>
  <c r="AJ282" i="1"/>
  <c r="AK282" i="1"/>
  <c r="AB283" i="1"/>
  <c r="AC283" i="1"/>
  <c r="AD283" i="1"/>
  <c r="AE283" i="1"/>
  <c r="AF283" i="1"/>
  <c r="AG283" i="1"/>
  <c r="AH283" i="1"/>
  <c r="AI283" i="1"/>
  <c r="AJ283" i="1"/>
  <c r="AK283" i="1"/>
  <c r="AB284" i="1"/>
  <c r="AC284" i="1"/>
  <c r="AD284" i="1"/>
  <c r="AE284" i="1"/>
  <c r="AF284" i="1"/>
  <c r="AG284" i="1"/>
  <c r="AH284" i="1"/>
  <c r="AI284" i="1"/>
  <c r="AJ284" i="1"/>
  <c r="AK284" i="1"/>
  <c r="AB285" i="1"/>
  <c r="AC285" i="1"/>
  <c r="AD285" i="1"/>
  <c r="AE285" i="1"/>
  <c r="AF285" i="1"/>
  <c r="AG285" i="1"/>
  <c r="AH285" i="1"/>
  <c r="AI285" i="1"/>
  <c r="AJ285" i="1"/>
  <c r="AK285" i="1"/>
  <c r="AB286" i="1"/>
  <c r="AC286" i="1"/>
  <c r="AD286" i="1"/>
  <c r="AE286" i="1"/>
  <c r="AF286" i="1"/>
  <c r="AG286" i="1"/>
  <c r="AH286" i="1"/>
  <c r="AI286" i="1"/>
  <c r="AJ286" i="1"/>
  <c r="AK286" i="1"/>
  <c r="AB287" i="1"/>
  <c r="AC287" i="1"/>
  <c r="AD287" i="1"/>
  <c r="AE287" i="1"/>
  <c r="AF287" i="1"/>
  <c r="AG287" i="1"/>
  <c r="AH287" i="1"/>
  <c r="AI287" i="1"/>
  <c r="AJ287" i="1"/>
  <c r="AK287" i="1"/>
  <c r="AB288" i="1"/>
  <c r="AC288" i="1"/>
  <c r="AD288" i="1"/>
  <c r="AE288" i="1"/>
  <c r="AF288" i="1"/>
  <c r="AG288" i="1"/>
  <c r="AH288" i="1"/>
  <c r="AI288" i="1"/>
  <c r="AJ288" i="1"/>
  <c r="AK288" i="1"/>
  <c r="AB289" i="1"/>
  <c r="AC289" i="1"/>
  <c r="AD289" i="1"/>
  <c r="AE289" i="1"/>
  <c r="AF289" i="1"/>
  <c r="AG289" i="1"/>
  <c r="AH289" i="1"/>
  <c r="AI289" i="1"/>
  <c r="AJ289" i="1"/>
  <c r="AK289" i="1"/>
  <c r="AB290" i="1"/>
  <c r="AC290" i="1"/>
  <c r="AD290" i="1"/>
  <c r="AE290" i="1"/>
  <c r="AF290" i="1"/>
  <c r="AG290" i="1"/>
  <c r="AH290" i="1"/>
  <c r="AI290" i="1"/>
  <c r="AJ290" i="1"/>
  <c r="AK290" i="1"/>
  <c r="AB291" i="1"/>
  <c r="AC291" i="1"/>
  <c r="AD291" i="1"/>
  <c r="AE291" i="1"/>
  <c r="AF291" i="1"/>
  <c r="AG291" i="1"/>
  <c r="AH291" i="1"/>
  <c r="AI291" i="1"/>
  <c r="AJ291" i="1"/>
  <c r="AK291" i="1"/>
  <c r="AB292" i="1"/>
  <c r="AC292" i="1"/>
  <c r="AD292" i="1"/>
  <c r="AE292" i="1"/>
  <c r="AF292" i="1"/>
  <c r="AG292" i="1"/>
  <c r="AH292" i="1"/>
  <c r="AI292" i="1"/>
  <c r="AJ292" i="1"/>
  <c r="AK292" i="1"/>
  <c r="AB293" i="1"/>
  <c r="AC293" i="1"/>
  <c r="AD293" i="1"/>
  <c r="AE293" i="1"/>
  <c r="AF293" i="1"/>
  <c r="AG293" i="1"/>
  <c r="AH293" i="1"/>
  <c r="AI293" i="1"/>
  <c r="AJ293" i="1"/>
  <c r="AK293" i="1"/>
  <c r="AB294" i="1"/>
  <c r="AC294" i="1"/>
  <c r="AD294" i="1"/>
  <c r="AE294" i="1"/>
  <c r="AF294" i="1"/>
  <c r="AG294" i="1"/>
  <c r="AH294" i="1"/>
  <c r="AI294" i="1"/>
  <c r="AJ294" i="1"/>
  <c r="AK294" i="1"/>
  <c r="AB295" i="1"/>
  <c r="AC295" i="1"/>
  <c r="AD295" i="1"/>
  <c r="AE295" i="1"/>
  <c r="AF295" i="1"/>
  <c r="AG295" i="1"/>
  <c r="AH295" i="1"/>
  <c r="AI295" i="1"/>
  <c r="AJ295" i="1"/>
  <c r="AK295" i="1"/>
  <c r="AB296" i="1"/>
  <c r="AC296" i="1"/>
  <c r="AD296" i="1"/>
  <c r="AE296" i="1"/>
  <c r="AF296" i="1"/>
  <c r="AG296" i="1"/>
  <c r="AH296" i="1"/>
  <c r="AI296" i="1"/>
  <c r="AJ296" i="1"/>
  <c r="AK296" i="1"/>
  <c r="AB297" i="1"/>
  <c r="AC297" i="1"/>
  <c r="AD297" i="1"/>
  <c r="AE297" i="1"/>
  <c r="AF297" i="1"/>
  <c r="AG297" i="1"/>
  <c r="AH297" i="1"/>
  <c r="AI297" i="1"/>
  <c r="AJ297" i="1"/>
  <c r="AK297" i="1"/>
  <c r="AB298" i="1"/>
  <c r="AC298" i="1"/>
  <c r="AD298" i="1"/>
  <c r="AE298" i="1"/>
  <c r="AF298" i="1"/>
  <c r="AG298" i="1"/>
  <c r="AH298" i="1"/>
  <c r="AI298" i="1"/>
  <c r="AJ298" i="1"/>
  <c r="AK298" i="1"/>
  <c r="AB299" i="1"/>
  <c r="AC299" i="1"/>
  <c r="AD299" i="1"/>
  <c r="AE299" i="1"/>
  <c r="AF299" i="1"/>
  <c r="AG299" i="1"/>
  <c r="AH299" i="1"/>
  <c r="AI299" i="1"/>
  <c r="AJ299" i="1"/>
  <c r="AK299" i="1"/>
  <c r="AB300" i="1"/>
  <c r="AC300" i="1"/>
  <c r="AD300" i="1"/>
  <c r="AE300" i="1"/>
  <c r="AF300" i="1"/>
  <c r="AG300" i="1"/>
  <c r="AH300" i="1"/>
  <c r="AI300" i="1"/>
  <c r="AJ300" i="1"/>
  <c r="AK300" i="1"/>
  <c r="AB301" i="1"/>
  <c r="AC301" i="1"/>
  <c r="AD301" i="1"/>
  <c r="AE301" i="1"/>
  <c r="AF301" i="1"/>
  <c r="AG301" i="1"/>
  <c r="AH301" i="1"/>
  <c r="AI301" i="1"/>
  <c r="AJ301" i="1"/>
  <c r="AK301" i="1"/>
  <c r="AB302" i="1"/>
  <c r="AC302" i="1"/>
  <c r="AD302" i="1"/>
  <c r="AE302" i="1"/>
  <c r="AF302" i="1"/>
  <c r="AG302" i="1"/>
  <c r="AH302" i="1"/>
  <c r="AI302" i="1"/>
  <c r="AJ302" i="1"/>
  <c r="AK302" i="1"/>
  <c r="AB303" i="1"/>
  <c r="AC303" i="1"/>
  <c r="AD303" i="1"/>
  <c r="AE303" i="1"/>
  <c r="AF303" i="1"/>
  <c r="AG303" i="1"/>
  <c r="AH303" i="1"/>
  <c r="AI303" i="1"/>
  <c r="AJ303" i="1"/>
  <c r="AK303" i="1"/>
  <c r="AB304" i="1"/>
  <c r="AC304" i="1"/>
  <c r="AD304" i="1"/>
  <c r="AE304" i="1"/>
  <c r="AF304" i="1"/>
  <c r="AG304" i="1"/>
  <c r="AH304" i="1"/>
  <c r="AI304" i="1"/>
  <c r="AJ304" i="1"/>
  <c r="AK304" i="1"/>
  <c r="AB305" i="1"/>
  <c r="AC305" i="1"/>
  <c r="AD305" i="1"/>
  <c r="AE305" i="1"/>
  <c r="AF305" i="1"/>
  <c r="AG305" i="1"/>
  <c r="AH305" i="1"/>
  <c r="AI305" i="1"/>
  <c r="AJ305" i="1"/>
  <c r="AK305" i="1"/>
  <c r="AB306" i="1"/>
  <c r="AC306" i="1"/>
  <c r="AD306" i="1"/>
  <c r="AE306" i="1"/>
  <c r="AF306" i="1"/>
  <c r="AG306" i="1"/>
  <c r="AH306" i="1"/>
  <c r="AI306" i="1"/>
  <c r="AJ306" i="1"/>
  <c r="AK306" i="1"/>
  <c r="AB307" i="1"/>
  <c r="AC307" i="1"/>
  <c r="AD307" i="1"/>
  <c r="AE307" i="1"/>
  <c r="AF307" i="1"/>
  <c r="AG307" i="1"/>
  <c r="AH307" i="1"/>
  <c r="AI307" i="1"/>
  <c r="AJ307" i="1"/>
  <c r="AK307" i="1"/>
  <c r="AB308" i="1"/>
  <c r="AC308" i="1"/>
  <c r="AD308" i="1"/>
  <c r="AE308" i="1"/>
  <c r="AF308" i="1"/>
  <c r="AG308" i="1"/>
  <c r="AH308" i="1"/>
  <c r="AI308" i="1"/>
  <c r="AJ308" i="1"/>
  <c r="AK308" i="1"/>
  <c r="AB309" i="1"/>
  <c r="AC309" i="1"/>
  <c r="AD309" i="1"/>
  <c r="AE309" i="1"/>
  <c r="AF309" i="1"/>
  <c r="AG309" i="1"/>
  <c r="AH309" i="1"/>
  <c r="AI309" i="1"/>
  <c r="AJ309" i="1"/>
  <c r="AK309" i="1"/>
  <c r="AB310" i="1"/>
  <c r="AC310" i="1"/>
  <c r="AD310" i="1"/>
  <c r="AE310" i="1"/>
  <c r="AF310" i="1"/>
  <c r="AG310" i="1"/>
  <c r="AH310" i="1"/>
  <c r="AI310" i="1"/>
  <c r="AJ310" i="1"/>
  <c r="AK310" i="1"/>
  <c r="AB311" i="1"/>
  <c r="AC311" i="1"/>
  <c r="AD311" i="1"/>
  <c r="AE311" i="1"/>
  <c r="AF311" i="1"/>
  <c r="AG311" i="1"/>
  <c r="AH311" i="1"/>
  <c r="AI311" i="1"/>
  <c r="AJ311" i="1"/>
  <c r="AK311" i="1"/>
  <c r="AB312" i="1"/>
  <c r="AC312" i="1"/>
  <c r="AD312" i="1"/>
  <c r="AE312" i="1"/>
  <c r="AF312" i="1"/>
  <c r="AG312" i="1"/>
  <c r="AH312" i="1"/>
  <c r="AI312" i="1"/>
  <c r="AJ312" i="1"/>
  <c r="AK312" i="1"/>
  <c r="AB313" i="1"/>
  <c r="AC313" i="1"/>
  <c r="AD313" i="1"/>
  <c r="AE313" i="1"/>
  <c r="AF313" i="1"/>
  <c r="AG313" i="1"/>
  <c r="AH313" i="1"/>
  <c r="AI313" i="1"/>
  <c r="AJ313" i="1"/>
  <c r="AK313" i="1"/>
  <c r="AB314" i="1"/>
  <c r="AC314" i="1"/>
  <c r="AD314" i="1"/>
  <c r="AE314" i="1"/>
  <c r="AF314" i="1"/>
  <c r="AG314" i="1"/>
  <c r="AH314" i="1"/>
  <c r="AI314" i="1"/>
  <c r="AJ314" i="1"/>
  <c r="AK314" i="1"/>
  <c r="AB315" i="1"/>
  <c r="AC315" i="1"/>
  <c r="AD315" i="1"/>
  <c r="AE315" i="1"/>
  <c r="AF315" i="1"/>
  <c r="AG315" i="1"/>
  <c r="AH315" i="1"/>
  <c r="AI315" i="1"/>
  <c r="AJ315" i="1"/>
  <c r="AK315" i="1"/>
  <c r="AB316" i="1"/>
  <c r="AC316" i="1"/>
  <c r="AD316" i="1"/>
  <c r="AE316" i="1"/>
  <c r="AF316" i="1"/>
  <c r="AG316" i="1"/>
  <c r="AH316" i="1"/>
  <c r="AI316" i="1"/>
  <c r="AJ316" i="1"/>
  <c r="AK316" i="1"/>
  <c r="AB317" i="1"/>
  <c r="AC317" i="1"/>
  <c r="AD317" i="1"/>
  <c r="AE317" i="1"/>
  <c r="AF317" i="1"/>
  <c r="AG317" i="1"/>
  <c r="AH317" i="1"/>
  <c r="AI317" i="1"/>
  <c r="AJ317" i="1"/>
  <c r="AK317" i="1"/>
  <c r="AB318" i="1"/>
  <c r="AC318" i="1"/>
  <c r="AD318" i="1"/>
  <c r="AE318" i="1"/>
  <c r="AF318" i="1"/>
  <c r="AG318" i="1"/>
  <c r="AH318" i="1"/>
  <c r="AI318" i="1"/>
  <c r="AJ318" i="1"/>
  <c r="AK318" i="1"/>
  <c r="AB319" i="1"/>
  <c r="AC319" i="1"/>
  <c r="AD319" i="1"/>
  <c r="AE319" i="1"/>
  <c r="AF319" i="1"/>
  <c r="AG319" i="1"/>
  <c r="AH319" i="1"/>
  <c r="AI319" i="1"/>
  <c r="AJ319" i="1"/>
  <c r="AK319" i="1"/>
  <c r="AB320" i="1"/>
  <c r="AC320" i="1"/>
  <c r="AD320" i="1"/>
  <c r="AE320" i="1"/>
  <c r="AF320" i="1"/>
  <c r="AG320" i="1"/>
  <c r="AH320" i="1"/>
  <c r="AI320" i="1"/>
  <c r="AJ320" i="1"/>
  <c r="AK320" i="1"/>
  <c r="AB321" i="1"/>
  <c r="AC321" i="1"/>
  <c r="AD321" i="1"/>
  <c r="AE321" i="1"/>
  <c r="AF321" i="1"/>
  <c r="AG321" i="1"/>
  <c r="AH321" i="1"/>
  <c r="AI321" i="1"/>
  <c r="AJ321" i="1"/>
  <c r="AK321" i="1"/>
  <c r="AB322" i="1"/>
  <c r="AC322" i="1"/>
  <c r="AD322" i="1"/>
  <c r="AE322" i="1"/>
  <c r="AF322" i="1"/>
  <c r="AG322" i="1"/>
  <c r="AH322" i="1"/>
  <c r="AI322" i="1"/>
  <c r="AJ322" i="1"/>
  <c r="AK322" i="1"/>
  <c r="AB323" i="1"/>
  <c r="AC323" i="1"/>
  <c r="AD323" i="1"/>
  <c r="AE323" i="1"/>
  <c r="AF323" i="1"/>
  <c r="AG323" i="1"/>
  <c r="AH323" i="1"/>
  <c r="AI323" i="1"/>
  <c r="AJ323" i="1"/>
  <c r="AK323" i="1"/>
  <c r="AB324" i="1"/>
  <c r="AC324" i="1"/>
  <c r="AD324" i="1"/>
  <c r="AE324" i="1"/>
  <c r="AF324" i="1"/>
  <c r="AG324" i="1"/>
  <c r="AH324" i="1"/>
  <c r="AI324" i="1"/>
  <c r="AJ324" i="1"/>
  <c r="AK324" i="1"/>
  <c r="AB325" i="1"/>
  <c r="AC325" i="1"/>
  <c r="AD325" i="1"/>
  <c r="AE325" i="1"/>
  <c r="AF325" i="1"/>
  <c r="AG325" i="1"/>
  <c r="AH325" i="1"/>
  <c r="AI325" i="1"/>
  <c r="AJ325" i="1"/>
  <c r="AK325" i="1"/>
  <c r="AB326" i="1"/>
  <c r="AC326" i="1"/>
  <c r="AD326" i="1"/>
  <c r="AE326" i="1"/>
  <c r="AF326" i="1"/>
  <c r="AG326" i="1"/>
  <c r="AH326" i="1"/>
  <c r="AI326" i="1"/>
  <c r="AJ326" i="1"/>
  <c r="AK326" i="1"/>
  <c r="AB327" i="1"/>
  <c r="AC327" i="1"/>
  <c r="AD327" i="1"/>
  <c r="AE327" i="1"/>
  <c r="AF327" i="1"/>
  <c r="AG327" i="1"/>
  <c r="AH327" i="1"/>
  <c r="AI327" i="1"/>
  <c r="AJ327" i="1"/>
  <c r="AK327" i="1"/>
  <c r="AB328" i="1"/>
  <c r="AC328" i="1"/>
  <c r="AD328" i="1"/>
  <c r="AE328" i="1"/>
  <c r="AF328" i="1"/>
  <c r="AG328" i="1"/>
  <c r="AH328" i="1"/>
  <c r="AI328" i="1"/>
  <c r="AJ328" i="1"/>
  <c r="AK328" i="1"/>
  <c r="AB329" i="1"/>
  <c r="AC329" i="1"/>
  <c r="AD329" i="1"/>
  <c r="AE329" i="1"/>
  <c r="AF329" i="1"/>
  <c r="AG329" i="1"/>
  <c r="AH329" i="1"/>
  <c r="AI329" i="1"/>
  <c r="AJ329" i="1"/>
  <c r="AK329" i="1"/>
  <c r="AB330" i="1"/>
  <c r="AC330" i="1"/>
  <c r="AD330" i="1"/>
  <c r="AE330" i="1"/>
  <c r="AF330" i="1"/>
  <c r="AG330" i="1"/>
  <c r="AH330" i="1"/>
  <c r="AI330" i="1"/>
  <c r="AJ330" i="1"/>
  <c r="AK330" i="1"/>
  <c r="AB331" i="1"/>
  <c r="AC331" i="1"/>
  <c r="AD331" i="1"/>
  <c r="AE331" i="1"/>
  <c r="AF331" i="1"/>
  <c r="AG331" i="1"/>
  <c r="AH331" i="1"/>
  <c r="AI331" i="1"/>
  <c r="AJ331" i="1"/>
  <c r="AK331" i="1"/>
  <c r="AB332" i="1"/>
  <c r="AC332" i="1"/>
  <c r="AD332" i="1"/>
  <c r="AE332" i="1"/>
  <c r="AF332" i="1"/>
  <c r="AG332" i="1"/>
  <c r="AH332" i="1"/>
  <c r="AI332" i="1"/>
  <c r="AJ332" i="1"/>
  <c r="AK332" i="1"/>
  <c r="AB333" i="1"/>
  <c r="AC333" i="1"/>
  <c r="AD333" i="1"/>
  <c r="AE333" i="1"/>
  <c r="AF333" i="1"/>
  <c r="AG333" i="1"/>
  <c r="AH333" i="1"/>
  <c r="AI333" i="1"/>
  <c r="AJ333" i="1"/>
  <c r="AK333" i="1"/>
  <c r="AB334" i="1"/>
  <c r="AC334" i="1"/>
  <c r="AD334" i="1"/>
  <c r="AE334" i="1"/>
  <c r="AF334" i="1"/>
  <c r="AG334" i="1"/>
  <c r="AH334" i="1"/>
  <c r="AI334" i="1"/>
  <c r="AJ334" i="1"/>
  <c r="AK334" i="1"/>
  <c r="AB335" i="1"/>
  <c r="AC335" i="1"/>
  <c r="AD335" i="1"/>
  <c r="AE335" i="1"/>
  <c r="AF335" i="1"/>
  <c r="AG335" i="1"/>
  <c r="AH335" i="1"/>
  <c r="AI335" i="1"/>
  <c r="AJ335" i="1"/>
  <c r="AK335" i="1"/>
  <c r="AB336" i="1"/>
  <c r="AC336" i="1"/>
  <c r="AD336" i="1"/>
  <c r="AE336" i="1"/>
  <c r="AF336" i="1"/>
  <c r="AG336" i="1"/>
  <c r="AH336" i="1"/>
  <c r="AI336" i="1"/>
  <c r="AJ336" i="1"/>
  <c r="AK336" i="1"/>
  <c r="AB337" i="1"/>
  <c r="AC337" i="1"/>
  <c r="AD337" i="1"/>
  <c r="AE337" i="1"/>
  <c r="AF337" i="1"/>
  <c r="AG337" i="1"/>
  <c r="AH337" i="1"/>
  <c r="AI337" i="1"/>
  <c r="AJ337" i="1"/>
  <c r="AK337" i="1"/>
  <c r="AB338" i="1"/>
  <c r="AC338" i="1"/>
  <c r="AD338" i="1"/>
  <c r="AE338" i="1"/>
  <c r="AF338" i="1"/>
  <c r="AG338" i="1"/>
  <c r="AH338" i="1"/>
  <c r="AI338" i="1"/>
  <c r="AJ338" i="1"/>
  <c r="AK338" i="1"/>
  <c r="AB339" i="1"/>
  <c r="AC339" i="1"/>
  <c r="AD339" i="1"/>
  <c r="AE339" i="1"/>
  <c r="AF339" i="1"/>
  <c r="AG339" i="1"/>
  <c r="AH339" i="1"/>
  <c r="AI339" i="1"/>
  <c r="AJ339" i="1"/>
  <c r="AK339" i="1"/>
  <c r="AB340" i="1"/>
  <c r="AC340" i="1"/>
  <c r="AD340" i="1"/>
  <c r="AE340" i="1"/>
  <c r="AF340" i="1"/>
  <c r="AG340" i="1"/>
  <c r="AH340" i="1"/>
  <c r="AI340" i="1"/>
  <c r="AJ340" i="1"/>
  <c r="AK340" i="1"/>
  <c r="AB341" i="1"/>
  <c r="AC341" i="1"/>
  <c r="AD341" i="1"/>
  <c r="AE341" i="1"/>
  <c r="AF341" i="1"/>
  <c r="AG341" i="1"/>
  <c r="AH341" i="1"/>
  <c r="AI341" i="1"/>
  <c r="AJ341" i="1"/>
  <c r="AK341" i="1"/>
  <c r="AB342" i="1"/>
  <c r="AC342" i="1"/>
  <c r="AD342" i="1"/>
  <c r="AE342" i="1"/>
  <c r="AF342" i="1"/>
  <c r="AG342" i="1"/>
  <c r="AH342" i="1"/>
  <c r="AI342" i="1"/>
  <c r="AJ342" i="1"/>
  <c r="AK342" i="1"/>
  <c r="AB343" i="1"/>
  <c r="AC343" i="1"/>
  <c r="AD343" i="1"/>
  <c r="AE343" i="1"/>
  <c r="AF343" i="1"/>
  <c r="AG343" i="1"/>
  <c r="AH343" i="1"/>
  <c r="AI343" i="1"/>
  <c r="AJ343" i="1"/>
  <c r="AK343" i="1"/>
  <c r="AB344" i="1"/>
  <c r="AC344" i="1"/>
  <c r="AD344" i="1"/>
  <c r="AE344" i="1"/>
  <c r="AF344" i="1"/>
  <c r="AG344" i="1"/>
  <c r="AH344" i="1"/>
  <c r="AI344" i="1"/>
  <c r="AJ344" i="1"/>
  <c r="AK344" i="1"/>
  <c r="AB345" i="1"/>
  <c r="AC345" i="1"/>
  <c r="AD345" i="1"/>
  <c r="AE345" i="1"/>
  <c r="AF345" i="1"/>
  <c r="AG345" i="1"/>
  <c r="AH345" i="1"/>
  <c r="AI345" i="1"/>
  <c r="AJ345" i="1"/>
  <c r="AK345" i="1"/>
  <c r="AB346" i="1"/>
  <c r="AC346" i="1"/>
  <c r="AD346" i="1"/>
  <c r="AE346" i="1"/>
  <c r="AF346" i="1"/>
  <c r="AG346" i="1"/>
  <c r="AH346" i="1"/>
  <c r="AI346" i="1"/>
  <c r="AJ346" i="1"/>
  <c r="AK346" i="1"/>
  <c r="AB347" i="1"/>
  <c r="AC347" i="1"/>
  <c r="AD347" i="1"/>
  <c r="AE347" i="1"/>
  <c r="AF347" i="1"/>
  <c r="AG347" i="1"/>
  <c r="AH347" i="1"/>
  <c r="AI347" i="1"/>
  <c r="AJ347" i="1"/>
  <c r="AK347" i="1"/>
  <c r="AB348" i="1"/>
  <c r="AC348" i="1"/>
  <c r="AD348" i="1"/>
  <c r="AE348" i="1"/>
  <c r="AF348" i="1"/>
  <c r="AG348" i="1"/>
  <c r="AH348" i="1"/>
  <c r="AI348" i="1"/>
  <c r="AJ348" i="1"/>
  <c r="AK348" i="1"/>
  <c r="AB349" i="1"/>
  <c r="AC349" i="1"/>
  <c r="AD349" i="1"/>
  <c r="AE349" i="1"/>
  <c r="AF349" i="1"/>
  <c r="AG349" i="1"/>
  <c r="AH349" i="1"/>
  <c r="AI349" i="1"/>
  <c r="AJ349" i="1"/>
  <c r="AK349" i="1"/>
</calcChain>
</file>

<file path=xl/sharedStrings.xml><?xml version="1.0" encoding="utf-8"?>
<sst xmlns="http://schemas.openxmlformats.org/spreadsheetml/2006/main" count="2248" uniqueCount="1430">
  <si>
    <t>id_bigint</t>
  </si>
  <si>
    <t>worldid_mixed</t>
  </si>
  <si>
    <t>shared_group_id_bigint</t>
  </si>
  <si>
    <t>service_body_bigint</t>
  </si>
  <si>
    <t>weekday_tinyint</t>
  </si>
  <si>
    <t>start_time</t>
  </si>
  <si>
    <t>duration_time</t>
  </si>
  <si>
    <t>formats</t>
  </si>
  <si>
    <t>lang_enum</t>
  </si>
  <si>
    <t>longitude</t>
  </si>
  <si>
    <t>latitude</t>
  </si>
  <si>
    <t>email_contact</t>
  </si>
  <si>
    <t>distance_in_km</t>
  </si>
  <si>
    <t>distance_in_miles</t>
  </si>
  <si>
    <t>meeting_name</t>
  </si>
  <si>
    <t>location_text</t>
  </si>
  <si>
    <t>location_info</t>
  </si>
  <si>
    <t>location_street</t>
  </si>
  <si>
    <t>location_city_subsection</t>
  </si>
  <si>
    <t>location_neighborhood</t>
  </si>
  <si>
    <t>location_municipality</t>
  </si>
  <si>
    <t>location_sub_province</t>
  </si>
  <si>
    <t>location_province</t>
  </si>
  <si>
    <t>location_postal_code_1</t>
  </si>
  <si>
    <t>location_nation</t>
  </si>
  <si>
    <t>comments</t>
  </si>
  <si>
    <t>zone</t>
  </si>
  <si>
    <t>TCP,HI-ST,PR-D,HI-SC,PR-ST</t>
  </si>
  <si>
    <t>en</t>
  </si>
  <si>
    <t>Robin Rothfork</t>
  </si>
  <si>
    <t>pwr7@albanytel.com</t>
  </si>
  <si>
    <t>320-293-5963</t>
  </si>
  <si>
    <t>Albany</t>
  </si>
  <si>
    <t>TCP,O-SM</t>
  </si>
  <si>
    <t>Rick Hanson</t>
  </si>
  <si>
    <t>rickhanson7@gmail.com</t>
  </si>
  <si>
    <t>507-383-3739</t>
  </si>
  <si>
    <t>Albert Lea</t>
  </si>
  <si>
    <t>HI-ST</t>
  </si>
  <si>
    <t>Teresa</t>
  </si>
  <si>
    <t>resa_914@hotmail.com</t>
  </si>
  <si>
    <t>507-573-3142</t>
  </si>
  <si>
    <t>TCP,PR-O,HI-O,PR-SP,HI-PP</t>
  </si>
  <si>
    <t>Sheila Benedict</t>
  </si>
  <si>
    <t>Cookiechip1010@live.com</t>
  </si>
  <si>
    <t>320-491-8837</t>
  </si>
  <si>
    <t>Alexandria</t>
  </si>
  <si>
    <t>MN</t>
  </si>
  <si>
    <t>TCP</t>
  </si>
  <si>
    <t>Meredith Ganley</t>
  </si>
  <si>
    <t>meredithganley@yahoo.com</t>
  </si>
  <si>
    <t>715-338-9041</t>
  </si>
  <si>
    <t>Amery</t>
  </si>
  <si>
    <t>Eric Hawkinson</t>
  </si>
  <si>
    <t>hawk2831@yahoo.com</t>
  </si>
  <si>
    <t>763-614-0651</t>
  </si>
  <si>
    <t>Andover</t>
  </si>
  <si>
    <t>TCP,HL-A,O-CV,O-SM,HI-PP</t>
  </si>
  <si>
    <t>TaraLynn Magnuson</t>
  </si>
  <si>
    <t>ptmagnuson@msn.com</t>
  </si>
  <si>
    <t>320-223-9760</t>
  </si>
  <si>
    <t>Annandale</t>
  </si>
  <si>
    <t>Jay Brown</t>
  </si>
  <si>
    <t>jaybclean@gmail.com</t>
  </si>
  <si>
    <t>612-244-3889</t>
  </si>
  <si>
    <t>Anoka</t>
  </si>
  <si>
    <t>Colin Rick</t>
  </si>
  <si>
    <t>colinrickpainting@yahoo.com</t>
  </si>
  <si>
    <t>612-224-1619</t>
  </si>
  <si>
    <t>Rich Henning</t>
  </si>
  <si>
    <t>dustymossy@gmail.com</t>
  </si>
  <si>
    <t>864-706-2409</t>
  </si>
  <si>
    <t>TCP,HI-ST,HI-SC,HL-A,PR-ST</t>
  </si>
  <si>
    <t>Brenda Unzen</t>
  </si>
  <si>
    <t>unzens6@yahoo.com</t>
  </si>
  <si>
    <t>952-423-2688</t>
  </si>
  <si>
    <t>Apple Valley</t>
  </si>
  <si>
    <t>TCP,PR-O,PR-R,HI-ST,HI-SC,HI-L,HI-O,PR-ST,PR-SP</t>
  </si>
  <si>
    <t>Bryan Johnson</t>
  </si>
  <si>
    <t>bryanann1980@aol.com</t>
  </si>
  <si>
    <t>218-780-6392</t>
  </si>
  <si>
    <t>Aurora</t>
  </si>
  <si>
    <t>Matthew Dobs</t>
  </si>
  <si>
    <t>fujifilm@hotmail.com</t>
  </si>
  <si>
    <t>651-283-6891</t>
  </si>
  <si>
    <t>Austin</t>
  </si>
  <si>
    <t>TCP,HI-ST,HI-SC,HI-L,O-CV,PR-SP</t>
  </si>
  <si>
    <t>Dan Johnson</t>
  </si>
  <si>
    <t>507-437-4369</t>
  </si>
  <si>
    <t>TCP,HI-ST,HI-SC,HI-L,HL-R,HL-M,HL-TR,PR-SP,HI-PP</t>
  </si>
  <si>
    <t>Angie</t>
  </si>
  <si>
    <t>angelineottinger@yahoo.com</t>
  </si>
  <si>
    <t>612-801-7096</t>
  </si>
  <si>
    <t>Avon</t>
  </si>
  <si>
    <t>Chris Dick</t>
  </si>
  <si>
    <t>dtkustom@yahoo.com</t>
  </si>
  <si>
    <t>763-670-8657</t>
  </si>
  <si>
    <t>Balsam Lake</t>
  </si>
  <si>
    <t>WI</t>
  </si>
  <si>
    <t>TCP,PR-O,PR-D,PR-ST,PR-SP</t>
  </si>
  <si>
    <t>Sheila</t>
  </si>
  <si>
    <t>boget31874@yahoo.com</t>
  </si>
  <si>
    <t>218-391-7698</t>
  </si>
  <si>
    <t>Barnum</t>
  </si>
  <si>
    <t>TCP,HI-ST,HI-SC,HL-A,HL-R,HL-TV,PR-SP,HI-PP</t>
  </si>
  <si>
    <t>Kayla Anderson</t>
  </si>
  <si>
    <t>Andekay85@gmail.com</t>
  </si>
  <si>
    <t>320-295-1505</t>
  </si>
  <si>
    <t>Belgrade ;</t>
  </si>
  <si>
    <t>TCP,PR-O,HI-ST,PR-D,HI-SC,O-A,HI-O,HL-A,O-DB,HL-R,HL-TV,O-CV,O-SM,PR-L,PR-ST,PR-SP</t>
  </si>
  <si>
    <t>Joan Schneider</t>
  </si>
  <si>
    <t>jeschneider96@hotmail.com</t>
  </si>
  <si>
    <t>763-482-1693</t>
  </si>
  <si>
    <t>Big Lake</t>
  </si>
  <si>
    <t>TCP,HI-ST</t>
  </si>
  <si>
    <t>Ned Schneider</t>
  </si>
  <si>
    <t>largeone35@hotmail.com</t>
  </si>
  <si>
    <t>763-482-1695</t>
  </si>
  <si>
    <t>PR-O,O-A,HI-O,HL-A,O-GD,O-SO,O-CV,O-PM,PR-ST</t>
  </si>
  <si>
    <t>Ben Bruntmyer</t>
  </si>
  <si>
    <t>benbruntmyer@gmail.com</t>
  </si>
  <si>
    <t>763-786-9009</t>
  </si>
  <si>
    <t>Blaine</t>
  </si>
  <si>
    <t>TCP,O-CV</t>
  </si>
  <si>
    <t>Pete S</t>
  </si>
  <si>
    <t>peter.stevens12@yahoo.com</t>
  </si>
  <si>
    <t>952-221-7300</t>
  </si>
  <si>
    <t>Bloomington</t>
  </si>
  <si>
    <t>TCP,HI-ST,HI-SC,O-CV,PR-ST</t>
  </si>
  <si>
    <t>Zee</t>
  </si>
  <si>
    <t>roadsend4zee@gmail.com</t>
  </si>
  <si>
    <t>612-382-1682</t>
  </si>
  <si>
    <t>Michael Back</t>
  </si>
  <si>
    <t>redriDermPB@hotmail.com</t>
  </si>
  <si>
    <t>612-356-0242</t>
  </si>
  <si>
    <t>Braham</t>
  </si>
  <si>
    <t>TCP,PR-R,HI-ST,HI-SC,O-A,HL-A,O-SM</t>
  </si>
  <si>
    <t>Mary Smedberg</t>
  </si>
  <si>
    <t>218-820-9864</t>
  </si>
  <si>
    <t>Brainerd</t>
  </si>
  <si>
    <t>TCP,HI-SC,HI-L,HL-A,PR-ST</t>
  </si>
  <si>
    <t>Mike K.</t>
  </si>
  <si>
    <t>kinnecom 537@juno.com</t>
  </si>
  <si>
    <t>507-525-1536</t>
  </si>
  <si>
    <t>Bricelyn</t>
  </si>
  <si>
    <t>TCP,HI-ST,HI-SC</t>
  </si>
  <si>
    <t>Marcus F</t>
  </si>
  <si>
    <t>mjfloyd6324@comcast.net</t>
  </si>
  <si>
    <t>763-438-2648</t>
  </si>
  <si>
    <t>Brooklyn Center</t>
  </si>
  <si>
    <t>Mark Nielsen</t>
  </si>
  <si>
    <t>marknielsen33@ymail.com</t>
  </si>
  <si>
    <t>763-503-3507</t>
  </si>
  <si>
    <t>Angie Malloy</t>
  </si>
  <si>
    <t>angie.malloy@yahoo.com</t>
  </si>
  <si>
    <t>712-304-1291</t>
  </si>
  <si>
    <t>Burnsville</t>
  </si>
  <si>
    <t>Catie Odden</t>
  </si>
  <si>
    <t>952-220-7280</t>
  </si>
  <si>
    <t>PR-D,PR-L,HI-PP</t>
  </si>
  <si>
    <t>Sara Thompson</t>
  </si>
  <si>
    <t>ThompsonS888@gmail.com</t>
  </si>
  <si>
    <t>Caledonia</t>
  </si>
  <si>
    <t>TCP,PR-O,PR-R,HI-ST,PR-D,HI-SC,HL-A,O-DB,HL-R,PR-L,PR-ST,HI-PP</t>
  </si>
  <si>
    <t>thompsons888@gmail.com</t>
  </si>
  <si>
    <t>608-406-0784</t>
  </si>
  <si>
    <t>Veronica Stake</t>
  </si>
  <si>
    <t>smellycat@izoom.net</t>
  </si>
  <si>
    <t>763-300-3527</t>
  </si>
  <si>
    <t>Cambridge</t>
  </si>
  <si>
    <t>Doug Whitney</t>
  </si>
  <si>
    <t>dwhit10351@aol.com</t>
  </si>
  <si>
    <t>612-598-4993</t>
  </si>
  <si>
    <t>TCP,HI-ST,HI-SC,O-A,HI-O,O-CV,PR-SP</t>
  </si>
  <si>
    <t>Jessie Norberg</t>
  </si>
  <si>
    <t>jessienorberg@yahoo.com</t>
  </si>
  <si>
    <t>763-245-3750</t>
  </si>
  <si>
    <t>Tracy Petrangelo</t>
  </si>
  <si>
    <t>tpetrangelo@yahoo.com</t>
  </si>
  <si>
    <t>218-349-3631</t>
  </si>
  <si>
    <t>Carlton</t>
  </si>
  <si>
    <t>TCP,HL-M</t>
  </si>
  <si>
    <t>Katie</t>
  </si>
  <si>
    <t>kcooper514@yahoo</t>
  </si>
  <si>
    <t>612-206-1684</t>
  </si>
  <si>
    <t>Champlin</t>
  </si>
  <si>
    <t>TCP,HI-ST,PR-D,O-A,O-SO,O-CV,PR-L,PR-ST,HI-PP</t>
  </si>
  <si>
    <t>Shanna Keck</t>
  </si>
  <si>
    <t>shanna.keck@gmail.com</t>
  </si>
  <si>
    <t>612-462-4773</t>
  </si>
  <si>
    <t>Chanhassen</t>
  </si>
  <si>
    <t>Ryan Nowling</t>
  </si>
  <si>
    <t>ryannowling@gmail.com</t>
  </si>
  <si>
    <t>952-356-4435</t>
  </si>
  <si>
    <t>Chaska</t>
  </si>
  <si>
    <t>TCP,HL-A</t>
  </si>
  <si>
    <t>Angela Puckett</t>
  </si>
  <si>
    <t>angelacpuckett@gmail.com</t>
  </si>
  <si>
    <t>651-208-2197</t>
  </si>
  <si>
    <t>Chisago</t>
  </si>
  <si>
    <t>HI-ST,O-PM,PR-ST,PR-SP</t>
  </si>
  <si>
    <t>Lynetta Rounds</t>
  </si>
  <si>
    <t>320-847-4617</t>
  </si>
  <si>
    <t>311 SE 1st Street</t>
  </si>
  <si>
    <t>Clara City</t>
  </si>
  <si>
    <t>Loren M</t>
  </si>
  <si>
    <t>LorenM@Mathisonmotors.net</t>
  </si>
  <si>
    <t>(970) 948-7989</t>
  </si>
  <si>
    <t>Clearwater</t>
  </si>
  <si>
    <t>TCP,HL-A,PR-ST,HI-PP</t>
  </si>
  <si>
    <t>Dale Jore</t>
  </si>
  <si>
    <t>eladsbad@yahoo.com</t>
  </si>
  <si>
    <t>612-644-9850</t>
  </si>
  <si>
    <t>Cokato</t>
  </si>
  <si>
    <t>PR-D,O-A,HL-R,O-CV,PR-ST</t>
  </si>
  <si>
    <t>Joy Johnson</t>
  </si>
  <si>
    <t>joyusjo@yahoo.com</t>
  </si>
  <si>
    <t>952-334-3368</t>
  </si>
  <si>
    <t>Columbia Heights</t>
  </si>
  <si>
    <t>Thomas Knauff</t>
  </si>
  <si>
    <t>thomasconrad33@gmail.com</t>
  </si>
  <si>
    <t>612-389-0052</t>
  </si>
  <si>
    <t>Coon Rapids</t>
  </si>
  <si>
    <t>PR-R,PR-D,O-A,HL-A,HL-R,HL-TV,O-SO,O-CV,PR-L,PR-ST</t>
  </si>
  <si>
    <t>Amanda Hunter</t>
  </si>
  <si>
    <t>amanda@metrodiningclub.com</t>
  </si>
  <si>
    <t>612-720-8487</t>
  </si>
  <si>
    <t>Cottage Grove</t>
  </si>
  <si>
    <t>TCP,HI-ST,PR-L</t>
  </si>
  <si>
    <t>Carla</t>
  </si>
  <si>
    <t>carlosspicer04@yahoo.com</t>
  </si>
  <si>
    <t>612-363-7889</t>
  </si>
  <si>
    <t>Crystal</t>
  </si>
  <si>
    <t>TCP,HI-ST,HI-SC,HL-A,HL-M,PR-SP</t>
  </si>
  <si>
    <t>Theresa Wiisanen</t>
  </si>
  <si>
    <t>tcwiisanen@yahoo.com</t>
  </si>
  <si>
    <t>763-360-5860</t>
  </si>
  <si>
    <t>Bruce Sunsdahl</t>
  </si>
  <si>
    <t>bruce.sunsdahl@gmail.com</t>
  </si>
  <si>
    <t>320-583-3485</t>
  </si>
  <si>
    <t>Darwin</t>
  </si>
  <si>
    <t>Caren</t>
  </si>
  <si>
    <t>caren411@hotmail.com</t>
  </si>
  <si>
    <t>320-296-4088</t>
  </si>
  <si>
    <t>Dassel</t>
  </si>
  <si>
    <t>PR-O,HI-ST,PR-D,HI-SC,O-A,O-DB,O-CV,O-PM,PR-ST,PR-SP</t>
  </si>
  <si>
    <t>Jordan Allen</t>
  </si>
  <si>
    <t>jomarie212@gmail.com</t>
  </si>
  <si>
    <t>832-876-8515</t>
  </si>
  <si>
    <t>Delano</t>
  </si>
  <si>
    <t>TCP,HI-SC,HI-L,O-GD</t>
  </si>
  <si>
    <t>Jim Coon</t>
  </si>
  <si>
    <t>cubbiesrtuff@mchsi.com</t>
  </si>
  <si>
    <t>507-273-6442</t>
  </si>
  <si>
    <t>Dodge Center</t>
  </si>
  <si>
    <t>Jennie Carter</t>
  </si>
  <si>
    <t>wi54009@charter.net</t>
  </si>
  <si>
    <t>715-755-3639</t>
  </si>
  <si>
    <t>Dresser</t>
  </si>
  <si>
    <t>Julie Christian</t>
  </si>
  <si>
    <t>218-940-0005</t>
  </si>
  <si>
    <t>2629 W 3rd Street</t>
  </si>
  <si>
    <t>Duluth</t>
  </si>
  <si>
    <t>Nicole Knutson</t>
  </si>
  <si>
    <t>nikkiolson1128@gmail.com</t>
  </si>
  <si>
    <t>218-343-5373</t>
  </si>
  <si>
    <t>Benjamin Steidl</t>
  </si>
  <si>
    <t>benjaminrsteidl@gmail.com</t>
  </si>
  <si>
    <t>218-491-1661</t>
  </si>
  <si>
    <t>Patti Schuman</t>
  </si>
  <si>
    <t>lil_logs@yahoo.com</t>
  </si>
  <si>
    <t>218-940-1664</t>
  </si>
  <si>
    <t>TCP,HI-ST,HI-SC,HI-L,HI-O</t>
  </si>
  <si>
    <t>Charles Covington</t>
  </si>
  <si>
    <t>chrls_cvngtn@yahoo.com</t>
  </si>
  <si>
    <t>218-206-5653</t>
  </si>
  <si>
    <t>TCP,PR-O,PR-R,HI-ST,PR-D,HI-SC,HI-O,HL-A,O-CV,HL-TR,PR-L,O-PM,PR-ST,PR-SP</t>
  </si>
  <si>
    <t>Caleb B</t>
  </si>
  <si>
    <t>bigdaddyman75@gmail.com</t>
  </si>
  <si>
    <t>218-590-9899</t>
  </si>
  <si>
    <t>TCP,HL-A,O-CV</t>
  </si>
  <si>
    <t>Sue</t>
  </si>
  <si>
    <t>suej1204@yahoo.com</t>
  </si>
  <si>
    <t>218-355-0949</t>
  </si>
  <si>
    <t>TCP,HI-ST,HI-SC,HI-L,O-A,HI-O,HI-PP</t>
  </si>
  <si>
    <t>Solana Angell</t>
  </si>
  <si>
    <t>thelovedone24@yahoo.com</t>
  </si>
  <si>
    <t>218-461-6274</t>
  </si>
  <si>
    <t>Lindsey Hella</t>
  </si>
  <si>
    <t>Hella066@d.umn.edu</t>
  </si>
  <si>
    <t>218-522-1525</t>
  </si>
  <si>
    <t>Dillon Yackley</t>
  </si>
  <si>
    <t>dillonyackley@yahoo.com</t>
  </si>
  <si>
    <t>507-329-5649</t>
  </si>
  <si>
    <t>Jolene Hietala</t>
  </si>
  <si>
    <t>jolenehietala@yahoo.com</t>
  </si>
  <si>
    <t>218-341-4827</t>
  </si>
  <si>
    <t>TCP,PR-O,PR-R,HI-ST,PR-D,HI-SC,HI-O,HL-A,HL-R,O-CV,O-SM,PR-L,PR-ST,PR-SP</t>
  </si>
  <si>
    <t>Zoey Holman</t>
  </si>
  <si>
    <t>zholman@rocketmail.com</t>
  </si>
  <si>
    <t>218-393-8793</t>
  </si>
  <si>
    <t>TCP,HL-A,HL-TV</t>
  </si>
  <si>
    <t>Marvella Davis</t>
  </si>
  <si>
    <t>marvella.davis@yahoo.com</t>
  </si>
  <si>
    <t>612-670-5023</t>
  </si>
  <si>
    <t>Paige Bennett</t>
  </si>
  <si>
    <t>paige_bourassa@yahoo</t>
  </si>
  <si>
    <t>218-724-9849</t>
  </si>
  <si>
    <t>Michael Bailor</t>
  </si>
  <si>
    <t>mbailor88@hotmail.com</t>
  </si>
  <si>
    <t>218-260-9349</t>
  </si>
  <si>
    <t>Michelle Stoltman</t>
  </si>
  <si>
    <t>218-940-8916</t>
  </si>
  <si>
    <t>1818 W 2nd St Apt 5</t>
  </si>
  <si>
    <t>PR-D,O-A,O-DB,HL-M,PR-ST,HI-PP</t>
  </si>
  <si>
    <t>Justin Simpson</t>
  </si>
  <si>
    <t>justin.simpson@my.southcentral.edu</t>
  </si>
  <si>
    <t>507-381-0095</t>
  </si>
  <si>
    <t>Eagle Lake</t>
  </si>
  <si>
    <t>HI-ST,HI-SC,PR-SP,HI-PP</t>
  </si>
  <si>
    <t>Mary Haines</t>
  </si>
  <si>
    <t>hain0005@gmail.com</t>
  </si>
  <si>
    <t>952-829-7182</t>
  </si>
  <si>
    <t>Eden Prairie</t>
  </si>
  <si>
    <t>TCP,PR-O,PR-R,HI-ST,PR-D,HI-SC,O-A,HI-O,HL-A,HL-R,HL-TV,O-CV,HL-TR,O-SM,PR-L,PR-ST,PR-SP</t>
  </si>
  <si>
    <t>Thomas A Ternes</t>
  </si>
  <si>
    <t>tomternes@gmail.com</t>
  </si>
  <si>
    <t>612-670-3136</t>
  </si>
  <si>
    <t>Eden Valley</t>
  </si>
  <si>
    <t>Lucy Kielty</t>
  </si>
  <si>
    <t>lucykielty@yahoo.com</t>
  </si>
  <si>
    <t>320-363-4151</t>
  </si>
  <si>
    <t>Adrienne Benson</t>
  </si>
  <si>
    <t>medsaddie@yahoo.com</t>
  </si>
  <si>
    <t>763-567-3073</t>
  </si>
  <si>
    <t>Elk River</t>
  </si>
  <si>
    <t>PR-D,HL-A</t>
  </si>
  <si>
    <t>adrienne.m.benson@gmail.com</t>
  </si>
  <si>
    <t>Theresa Gaber</t>
  </si>
  <si>
    <t>hddiva4life@gmail.com</t>
  </si>
  <si>
    <t>218-277-9827</t>
  </si>
  <si>
    <t>Euclid</t>
  </si>
  <si>
    <t>TCP,PR-O,HI-ST,HI-SC,O-A,HL-A,O-CV,PR-SP</t>
  </si>
  <si>
    <t>Keri McCloud</t>
  </si>
  <si>
    <t>kmccloud713@gmail.com</t>
  </si>
  <si>
    <t>218-750-4136</t>
  </si>
  <si>
    <t>Eveleth</t>
  </si>
  <si>
    <t>TCP,HI-ST,HI-SC,HI-L,O-A,HI-O,HL-A,O-CV,PR-ST</t>
  </si>
  <si>
    <t>Jeff Colby</t>
  </si>
  <si>
    <t>rockrolldoctor@gmail.com</t>
  </si>
  <si>
    <t>952-807-7379</t>
  </si>
  <si>
    <t>Excelsior</t>
  </si>
  <si>
    <t>TCP,PR-O,PR-R,HI-ST,HI-SC,O-A,HI-O,O-CV,O-SM,PR-L,PR-ST,PR-SP</t>
  </si>
  <si>
    <t>Mike Montanye</t>
  </si>
  <si>
    <t>montanye6969@gmail.com</t>
  </si>
  <si>
    <t>507-210-1412</t>
  </si>
  <si>
    <t>Fairbault</t>
  </si>
  <si>
    <t>Berna Erickson</t>
  </si>
  <si>
    <t>320-296-3860</t>
  </si>
  <si>
    <t>Fairmont</t>
  </si>
  <si>
    <t>TCP,PR-O,PR-R,HI-ST,O-CV,PR-ST</t>
  </si>
  <si>
    <t>Al J.</t>
  </si>
  <si>
    <t>507-236-0908</t>
  </si>
  <si>
    <t>TCP,HI-SC</t>
  </si>
  <si>
    <t>Cindi C</t>
  </si>
  <si>
    <t>cindi1991@yahoo.com</t>
  </si>
  <si>
    <t>507-236-9373</t>
  </si>
  <si>
    <t>TCP,HI-ST,HL-A</t>
  </si>
  <si>
    <t>Chad S.</t>
  </si>
  <si>
    <t>chadly_21cool@yahoo.com</t>
  </si>
  <si>
    <t>507-399-3827</t>
  </si>
  <si>
    <t>Justin Hasse</t>
  </si>
  <si>
    <t>maddog23200@yahoo.com</t>
  </si>
  <si>
    <t>507-236-5841</t>
  </si>
  <si>
    <t>Wade Hoffman</t>
  </si>
  <si>
    <t>701-361-5482</t>
  </si>
  <si>
    <t>Fargo</t>
  </si>
  <si>
    <t>ND</t>
  </si>
  <si>
    <t>TCP,O-CV,PR-L</t>
  </si>
  <si>
    <t>Wesley Kukert</t>
  </si>
  <si>
    <t>tippyturtle@hotmail.com</t>
  </si>
  <si>
    <t>701-200-6419</t>
  </si>
  <si>
    <t>TCP,PR-O,PR-R,HI-ST,PR-D,HI-SC,O-A,HI-O,O-DB,HL-R,O-CV,HL-TR,O-SM,PR-L,PR-ST,PR-SP</t>
  </si>
  <si>
    <t>Tammy Schenk</t>
  </si>
  <si>
    <t>tamtam862005@yahoo.com</t>
  </si>
  <si>
    <t>507-995-9743</t>
  </si>
  <si>
    <t>Faribault</t>
  </si>
  <si>
    <t>TCP,PR-D,HI-SC,HL-A,O-DB,O-GD,PR-L</t>
  </si>
  <si>
    <t>Matt Kaiser</t>
  </si>
  <si>
    <t>Dupreedesigns@gmail.com</t>
  </si>
  <si>
    <t>507-581-0582</t>
  </si>
  <si>
    <t>Farmington</t>
  </si>
  <si>
    <t>Greg Chester</t>
  </si>
  <si>
    <t>chesterinc@hotmail.com</t>
  </si>
  <si>
    <t>651-925-6783</t>
  </si>
  <si>
    <t>Forest Lake</t>
  </si>
  <si>
    <t>Al Banks</t>
  </si>
  <si>
    <t>albdammed@gmail.com</t>
  </si>
  <si>
    <t>612-387-8370</t>
  </si>
  <si>
    <t>Ron Chester</t>
  </si>
  <si>
    <t>recltd@live.com</t>
  </si>
  <si>
    <t>651-332-0885</t>
  </si>
  <si>
    <t>Leonie Mann</t>
  </si>
  <si>
    <t>leoniemann2012@gmail.com</t>
  </si>
  <si>
    <t>773-354-1396</t>
  </si>
  <si>
    <t>PR-O,PR-R,HI-ST,HI-SC,O-CV,PR-ST,PR-SP</t>
  </si>
  <si>
    <t>Patty</t>
  </si>
  <si>
    <t>sexypattygirl@gmail.com</t>
  </si>
  <si>
    <t>Foxhome</t>
  </si>
  <si>
    <t>TCP,O-A,O-CV</t>
  </si>
  <si>
    <t>Rebecca Somerville</t>
  </si>
  <si>
    <t>bubbles_rss@hotmail.com</t>
  </si>
  <si>
    <t>320-282-8385</t>
  </si>
  <si>
    <t>Glenco</t>
  </si>
  <si>
    <t>Val Lowden</t>
  </si>
  <si>
    <t>vlowden65@yahoo.com</t>
  </si>
  <si>
    <t>612-709-1286</t>
  </si>
  <si>
    <t>Glencoe</t>
  </si>
  <si>
    <t>TCP,PR-O,PR-R,HI-ST,HI-SC,HL-A,O-SM,PR-L,PR-ST,PR-SP</t>
  </si>
  <si>
    <t>David Yurek</t>
  </si>
  <si>
    <t>davidyurek@yahoo.com</t>
  </si>
  <si>
    <t>320-237-1403</t>
  </si>
  <si>
    <t>TCP,HI-ST,HI-SC,PR-ST</t>
  </si>
  <si>
    <t>Tami Hook</t>
  </si>
  <si>
    <t>320-237-1325</t>
  </si>
  <si>
    <t>Bubbles_rss@hotmail.com</t>
  </si>
  <si>
    <t>Lee Parks</t>
  </si>
  <si>
    <t>leealan1958@yahoo.com</t>
  </si>
  <si>
    <t>763-954-1065</t>
  </si>
  <si>
    <t>Ham Lake</t>
  </si>
  <si>
    <t>Emily Barnard</t>
  </si>
  <si>
    <t>em3908@hush.com</t>
  </si>
  <si>
    <t>Hastings</t>
  </si>
  <si>
    <t>Kristie F</t>
  </si>
  <si>
    <t>kristiedavis09@live.com</t>
  </si>
  <si>
    <t>651-278-9198</t>
  </si>
  <si>
    <t>TCP,PR-O,PR-D,HL-A,HL-R,HL-TV,HL-M,PR-L</t>
  </si>
  <si>
    <t>Melissa W.</t>
  </si>
  <si>
    <t>SMWINKS77@gmail.com</t>
  </si>
  <si>
    <t>651-675-8985</t>
  </si>
  <si>
    <t>Jodi</t>
  </si>
  <si>
    <t>jodi_perko@hotmail.com</t>
  </si>
  <si>
    <t>218-263-8776</t>
  </si>
  <si>
    <t>Hibbing</t>
  </si>
  <si>
    <t>TCP,HL-A,HL-R,HL-TV,O-SO,HI-PP</t>
  </si>
  <si>
    <t>Lyle Simmerman</t>
  </si>
  <si>
    <t>218-256-8155</t>
  </si>
  <si>
    <t>Wayne</t>
  </si>
  <si>
    <t>wforbord@mail.com</t>
  </si>
  <si>
    <t>TCP,HI-ST,HI-SC,HL-A</t>
  </si>
  <si>
    <t>Angie W.</t>
  </si>
  <si>
    <t>Shytown360@yahoo.com</t>
  </si>
  <si>
    <t>763-442-0724</t>
  </si>
  <si>
    <t>Hopkins</t>
  </si>
  <si>
    <t>Sheila L</t>
  </si>
  <si>
    <t>shebows3@hotmail.com</t>
  </si>
  <si>
    <t>612-481-7997</t>
  </si>
  <si>
    <t>TCP,O-A,O-SO,O-CV</t>
  </si>
  <si>
    <t>beckyc</t>
  </si>
  <si>
    <t>beckyc1959@gmail.com</t>
  </si>
  <si>
    <t>763-354-6467</t>
  </si>
  <si>
    <t>Mr Roger S</t>
  </si>
  <si>
    <t>320-583-2870</t>
  </si>
  <si>
    <t>Hutchinson</t>
  </si>
  <si>
    <t>Jim Leonard</t>
  </si>
  <si>
    <t>j.leonard@bellnet.ca</t>
  </si>
  <si>
    <t>807-276-2795</t>
  </si>
  <si>
    <t>International Falls</t>
  </si>
  <si>
    <t>Michelle Brackin</t>
  </si>
  <si>
    <t>noboyztoy@midco.net</t>
  </si>
  <si>
    <t>218-240-1435</t>
  </si>
  <si>
    <t>PR-D,O-DB,PR-L,HI-PP</t>
  </si>
  <si>
    <t>Kori Heil</t>
  </si>
  <si>
    <t>klheil555@hotmail.com</t>
  </si>
  <si>
    <t>651-246-5509</t>
  </si>
  <si>
    <t>Inver Grove Heights</t>
  </si>
  <si>
    <t>TCP,PR-R,HI-ST,HI-SC,HL-M</t>
  </si>
  <si>
    <t>Jeanie</t>
  </si>
  <si>
    <t>jeaniem09@hotmail.com</t>
  </si>
  <si>
    <t>651-647-4941</t>
  </si>
  <si>
    <t>Inver Grove Hights</t>
  </si>
  <si>
    <t>Jerri Anne Twingstrom</t>
  </si>
  <si>
    <t>763-444-8191</t>
  </si>
  <si>
    <t>Isanti</t>
  </si>
  <si>
    <t>jtwingstrom@hotmail.com</t>
  </si>
  <si>
    <t>TCP,PR-D,PR-L</t>
  </si>
  <si>
    <t>Brandon Lonien</t>
  </si>
  <si>
    <t>justfortodayismyway@live.com</t>
  </si>
  <si>
    <t>507-202-7702</t>
  </si>
  <si>
    <t>Lake City</t>
  </si>
  <si>
    <t>O-DB,HL-TR</t>
  </si>
  <si>
    <t>Correna</t>
  </si>
  <si>
    <t>cbravored@ymail.com</t>
  </si>
  <si>
    <t>952-953-9787</t>
  </si>
  <si>
    <t>Lakeville</t>
  </si>
  <si>
    <t>Brian Frette</t>
  </si>
  <si>
    <t>612-209-6358</t>
  </si>
  <si>
    <t>TCP,PR-R,HI-SC,PR-ST,PR-SP</t>
  </si>
  <si>
    <t>Tim Wartman</t>
  </si>
  <si>
    <t>dopeless1995@yahoo.com</t>
  </si>
  <si>
    <t>612 889 5840</t>
  </si>
  <si>
    <t>Lester Prairie</t>
  </si>
  <si>
    <t>Grant Noreen</t>
  </si>
  <si>
    <t>g_noreen@live.com</t>
  </si>
  <si>
    <t>763-276-0869</t>
  </si>
  <si>
    <t>TCP,PR-O,PR-R,HI-ST,HI-SC,HI-L,O-A,HI-O,HL-A,O-SM,PR-ST,PR-SP</t>
  </si>
  <si>
    <t>Dana W</t>
  </si>
  <si>
    <t>weierkedana@yahoo.com</t>
  </si>
  <si>
    <t>651 257 1398</t>
  </si>
  <si>
    <t>Lindstrom</t>
  </si>
  <si>
    <t>TCP,HI-ST,HL-A,PR-SP</t>
  </si>
  <si>
    <t>Sara Stromberg</t>
  </si>
  <si>
    <t>sslumber24@yahoo.com</t>
  </si>
  <si>
    <t>651 583-3544</t>
  </si>
  <si>
    <t>36738 Oriole Ave</t>
  </si>
  <si>
    <t>Willis Hanson</t>
  </si>
  <si>
    <t>aikodawg@gmail.com</t>
  </si>
  <si>
    <t>651-238-6294</t>
  </si>
  <si>
    <t>TCP,PR-L</t>
  </si>
  <si>
    <t>Jeff Hoffmann</t>
  </si>
  <si>
    <t>jeffhoffmann@live.com</t>
  </si>
  <si>
    <t>612-369-1691</t>
  </si>
  <si>
    <t>Litchfield</t>
  </si>
  <si>
    <t>HI-ST,PR-ST,PR-SP</t>
  </si>
  <si>
    <t>Michael</t>
  </si>
  <si>
    <t>merdman3225@comcast.net</t>
  </si>
  <si>
    <t>763-227-3230</t>
  </si>
  <si>
    <t>Little Canada</t>
  </si>
  <si>
    <t>O-W,TCP,O-A,O-DB,O-GD,O-CV,O-SM,O-PM</t>
  </si>
  <si>
    <t>PATRICK BRESNAN</t>
  </si>
  <si>
    <t>PATRICKBRESNAN323@GMAIL.COM</t>
  </si>
  <si>
    <t>507-469-1838</t>
  </si>
  <si>
    <t>MANKATO</t>
  </si>
  <si>
    <t>Kari</t>
  </si>
  <si>
    <t>cleankari@yahoo.com</t>
  </si>
  <si>
    <t>507-327-2961</t>
  </si>
  <si>
    <t>Mankato</t>
  </si>
  <si>
    <t>TCP,PR-O,HI-ST,HI-L,HI-O,PR-ST,PR-SP</t>
  </si>
  <si>
    <t>Cole C</t>
  </si>
  <si>
    <t>hippie670@yahoo.com</t>
  </si>
  <si>
    <t>507-381-0597</t>
  </si>
  <si>
    <t>Jeremy</t>
  </si>
  <si>
    <t>jmaslesen@gmail.com</t>
  </si>
  <si>
    <t>507-779-4296</t>
  </si>
  <si>
    <t>TCP,HI-ST,O-A,HL-A,O-GD,O-CV,PR-L,O-PM,PR-SP</t>
  </si>
  <si>
    <t>Mike Lindberg</t>
  </si>
  <si>
    <t>gumball1234567890@hotmail.com</t>
  </si>
  <si>
    <t>507-240-1050</t>
  </si>
  <si>
    <t>TCP,HI-ST,O-A,HI-O,HL-A,HL-M,O-CV,O-PM</t>
  </si>
  <si>
    <t>Adler Gilbertson</t>
  </si>
  <si>
    <t>gilby369@hotmail.com</t>
  </si>
  <si>
    <t>507-469-8401</t>
  </si>
  <si>
    <t>TCP,HI-ST,HI-SC,HL-A,HL-R</t>
  </si>
  <si>
    <t>Cassie Haesl</t>
  </si>
  <si>
    <t>cleanjamesl@g-mail.com</t>
  </si>
  <si>
    <t>651-207-3369</t>
  </si>
  <si>
    <t>Jeremy D</t>
  </si>
  <si>
    <t>605-351-5530</t>
  </si>
  <si>
    <t>C.J.</t>
  </si>
  <si>
    <t>seejaydee25@gmail.com</t>
  </si>
  <si>
    <t>507-469-9355</t>
  </si>
  <si>
    <t>Melodee Syring</t>
  </si>
  <si>
    <t>hotpixiejo@hotmail.com</t>
  </si>
  <si>
    <t>507-388-7351</t>
  </si>
  <si>
    <t>Teresa Koenen</t>
  </si>
  <si>
    <t>rn12982003@yahoo.com</t>
  </si>
  <si>
    <t>320-226-1555</t>
  </si>
  <si>
    <t>Corban Cockett</t>
  </si>
  <si>
    <t>juan.pablo2011.cc@gmail.com</t>
  </si>
  <si>
    <t>281-781-5423</t>
  </si>
  <si>
    <t>Marshall</t>
  </si>
  <si>
    <t>TCP,PR-O,HI-ST,HL-A</t>
  </si>
  <si>
    <t>Dee Williams</t>
  </si>
  <si>
    <t>bettys_bella@yahoo.com</t>
  </si>
  <si>
    <t>507-401-0068</t>
  </si>
  <si>
    <t>James Shank</t>
  </si>
  <si>
    <t>shankjames69@yahoo.com</t>
  </si>
  <si>
    <t>507-476-7837</t>
  </si>
  <si>
    <t>Shantele Germundson</t>
  </si>
  <si>
    <t>shantele72@gmail.com</t>
  </si>
  <si>
    <t>507-215-5915</t>
  </si>
  <si>
    <t>TCP,O-A,HL-R,HL-TV,HL-M,O-SM,PR-ST,PR-SP</t>
  </si>
  <si>
    <t>Mike Brewers</t>
  </si>
  <si>
    <t>mikkel_brewers@hotmail.com</t>
  </si>
  <si>
    <t>507-476-3823</t>
  </si>
  <si>
    <t>TCP,HI-ST,HI-SC,PR-SP</t>
  </si>
  <si>
    <t>Shawn Butler</t>
  </si>
  <si>
    <t>shawn1151@gmail.com</t>
  </si>
  <si>
    <t>507-476-0826</t>
  </si>
  <si>
    <t>TCP,HI-ST,PR-D,HI-SC,O-DB,O-SM,PR-L,PR-SP</t>
  </si>
  <si>
    <t>Amanda B.</t>
  </si>
  <si>
    <t>amandabreczinski@yahoo.com</t>
  </si>
  <si>
    <t>507-829-0844</t>
  </si>
  <si>
    <t>Savannah Cooley</t>
  </si>
  <si>
    <t>SavannahCooley@live.com</t>
  </si>
  <si>
    <t>612-401-5776</t>
  </si>
  <si>
    <t>Mayer</t>
  </si>
  <si>
    <t>Troy D. Heasle</t>
  </si>
  <si>
    <t>troyheasle@yahoo.com</t>
  </si>
  <si>
    <t>218-565-0889</t>
  </si>
  <si>
    <t>McGregor</t>
  </si>
  <si>
    <t>TCP,HI-ST,O-CV</t>
  </si>
  <si>
    <t>James Koltes</t>
  </si>
  <si>
    <t>jimmyjohn28@gmail.com</t>
  </si>
  <si>
    <t>320-293-5613</t>
  </si>
  <si>
    <t>Melrose</t>
  </si>
  <si>
    <t>Marvin Shepersky</t>
  </si>
  <si>
    <t>218-255-1507</t>
  </si>
  <si>
    <t>Menagha</t>
  </si>
  <si>
    <t>HI-ST,HI-SC,O-A,O-CV</t>
  </si>
  <si>
    <t>Leno Jennings III</t>
  </si>
  <si>
    <t>leno_jennings@yahoo.com</t>
  </si>
  <si>
    <t>612-860-7057</t>
  </si>
  <si>
    <t>Minneapolis</t>
  </si>
  <si>
    <t>Monte Jarvis</t>
  </si>
  <si>
    <t>montejarvis@gmail.com</t>
  </si>
  <si>
    <t>(763) 439-6043</t>
  </si>
  <si>
    <t>1325 West 27th Street</t>
  </si>
  <si>
    <t>HL-A,O-SO</t>
  </si>
  <si>
    <t>Dustin</t>
  </si>
  <si>
    <t>nelsond81@ymail.com</t>
  </si>
  <si>
    <t>612-812-0465</t>
  </si>
  <si>
    <t>TCP,PR-R,HI-ST,HI-SC,HI-L,HL-A,HL-TV,HL-M,O-CV</t>
  </si>
  <si>
    <t>Jeffrey Hackler</t>
  </si>
  <si>
    <t>jrhackler@gmail.com</t>
  </si>
  <si>
    <t>612-259-8977</t>
  </si>
  <si>
    <t>3016 29th Avenue South #7</t>
  </si>
  <si>
    <t>O-A,HL-A,O-CV</t>
  </si>
  <si>
    <t>Grant Bramhall</t>
  </si>
  <si>
    <t>grantbramhall@gmail.com</t>
  </si>
  <si>
    <t>612-386-7506</t>
  </si>
  <si>
    <t>TCP,PR-O,HI-ST</t>
  </si>
  <si>
    <t>Tyler Thoms</t>
  </si>
  <si>
    <t>tylerman_20@yahoo.com</t>
  </si>
  <si>
    <t>612-275-3836</t>
  </si>
  <si>
    <t>Ray H.</t>
  </si>
  <si>
    <t>rayph26@gmail.com</t>
  </si>
  <si>
    <t>215-350-7455</t>
  </si>
  <si>
    <t>TCP,PR-D,HL-A,HL-TV,HL-M,O-CV,HL-TR,O-SM,PR-ST,HI-PP</t>
  </si>
  <si>
    <t>Aaron Jaccard</t>
  </si>
  <si>
    <t>achilleuz@hotmail.com</t>
  </si>
  <si>
    <t>509-385-1705</t>
  </si>
  <si>
    <t>Corazon Ortmunn</t>
  </si>
  <si>
    <t>coky_z@hotmail.com</t>
  </si>
  <si>
    <t>612-578-6889</t>
  </si>
  <si>
    <t>TCP,HI-ST,HI-L,HL-A,HL-R,HL-TV,PR-SP,HI-PP</t>
  </si>
  <si>
    <t>Michael Maki</t>
  </si>
  <si>
    <t>mgmaki@gmail.com</t>
  </si>
  <si>
    <t>651-434-9594</t>
  </si>
  <si>
    <t>TCP,PR-O,HI-ST,HI-SC,HL-A,HL-M,O-SM</t>
  </si>
  <si>
    <t>Millard Williams</t>
  </si>
  <si>
    <t>williamsmillard32@yahoo.com</t>
  </si>
  <si>
    <t>612-462-7395</t>
  </si>
  <si>
    <t>PR-R,HI-ST,HI-SC,HI-O,HL-R,HL-TV,O-SO,PR-ST,PR-SP</t>
  </si>
  <si>
    <t>Jackie</t>
  </si>
  <si>
    <t>jdharrisun@gmail.com</t>
  </si>
  <si>
    <t>763-443-4562</t>
  </si>
  <si>
    <t>Beverly</t>
  </si>
  <si>
    <t>bebo1379@gmail.com</t>
  </si>
  <si>
    <t>612-721-4117</t>
  </si>
  <si>
    <t>Sam Brown</t>
  </si>
  <si>
    <t>s.l.brown@hotmail.com</t>
  </si>
  <si>
    <t>952-406-2894</t>
  </si>
  <si>
    <t>Cynthia J.</t>
  </si>
  <si>
    <t>cynthiamjackson928@yahoo.com</t>
  </si>
  <si>
    <t>763-232-9616</t>
  </si>
  <si>
    <t>O-SO</t>
  </si>
  <si>
    <t>Andra</t>
  </si>
  <si>
    <t>andra.mpls@hotmail.com</t>
  </si>
  <si>
    <t>612-212-2660</t>
  </si>
  <si>
    <t>Trish Wolff</t>
  </si>
  <si>
    <t>drtrishwolff@gmail.com</t>
  </si>
  <si>
    <t>651-402-2914</t>
  </si>
  <si>
    <t>Brandon Sanford</t>
  </si>
  <si>
    <t>onecleanmf@msn.com</t>
  </si>
  <si>
    <t>612-202-9172</t>
  </si>
  <si>
    <t>TCP,PR-R,O-CV,PR-SP</t>
  </si>
  <si>
    <t>Ed Zappa Jr.</t>
  </si>
  <si>
    <t>zedfortoday@gmail.com</t>
  </si>
  <si>
    <t>612-964-6707</t>
  </si>
  <si>
    <t>TCP,PR-O,HI-ST,O-A,HL-A,HL-R,O-CV,PR-L,PR-SP</t>
  </si>
  <si>
    <t>Hannah Goneau</t>
  </si>
  <si>
    <t>hgoneau@live.com</t>
  </si>
  <si>
    <t>651-329-8528</t>
  </si>
  <si>
    <t>HL-A,HL-TV,O-SO</t>
  </si>
  <si>
    <t>Donald Myers</t>
  </si>
  <si>
    <t>djmyers2010@yahoo.com</t>
  </si>
  <si>
    <t>612-782-2922</t>
  </si>
  <si>
    <t>O-A</t>
  </si>
  <si>
    <t>Jen</t>
  </si>
  <si>
    <t>jennyalyssa@gmail.com</t>
  </si>
  <si>
    <t>TCP,PR-ST</t>
  </si>
  <si>
    <t>Marion S</t>
  </si>
  <si>
    <t>mplsgordon2@gmail.com</t>
  </si>
  <si>
    <t>612-201-1453</t>
  </si>
  <si>
    <t>O-A,O-CV</t>
  </si>
  <si>
    <t>Damien Lee Franklin</t>
  </si>
  <si>
    <t>mnleo2004@yahoo.com</t>
  </si>
  <si>
    <t>612-282-3362</t>
  </si>
  <si>
    <t>PR-O,PR-R,PR-ST</t>
  </si>
  <si>
    <t>Anina</t>
  </si>
  <si>
    <t>Anihigh@yahoo.com</t>
  </si>
  <si>
    <t>O-W,TCP,HI-ST,HI-SC,O-A,PR-ST</t>
  </si>
  <si>
    <t>Lindsay Gumbrill</t>
  </si>
  <si>
    <t>katgumbrill@yahoo.com</t>
  </si>
  <si>
    <t>952-217-0278</t>
  </si>
  <si>
    <t>TCP,HI-ST,PR-D,HI-SC,O-A,HI-O,HL-A,O-DB,HL-R,HL-TV,HL-M,O-SO,O-CV,HL-TR,O-SM,PR-L,O-PM,PR-ST</t>
  </si>
  <si>
    <t>Scott Tonsberg</t>
  </si>
  <si>
    <t>sashainmpls@gmail.com</t>
  </si>
  <si>
    <t>612-600-2352</t>
  </si>
  <si>
    <t>Michelle Eaanard</t>
  </si>
  <si>
    <t>mbaanrud@msn.com</t>
  </si>
  <si>
    <t>651-283-4962</t>
  </si>
  <si>
    <t>Nicole T</t>
  </si>
  <si>
    <t>nicoleTownley@yahoo.com</t>
  </si>
  <si>
    <t>952-220-6743</t>
  </si>
  <si>
    <t>TCP,HL-A,PR-SP</t>
  </si>
  <si>
    <t>Pat G</t>
  </si>
  <si>
    <t>p.gessner@live.com</t>
  </si>
  <si>
    <t>612-250-2730</t>
  </si>
  <si>
    <t>TCP,O-SM,PR-ST</t>
  </si>
  <si>
    <t>Shane</t>
  </si>
  <si>
    <t>kizmetca@gmail.com</t>
  </si>
  <si>
    <t>612-492-1606</t>
  </si>
  <si>
    <t>TCP,PR-O,HI-ST,HI-SC,HI-O,HL-A,HL-TV</t>
  </si>
  <si>
    <t>Anthony S.</t>
  </si>
  <si>
    <t>myanthony50@gmail.com</t>
  </si>
  <si>
    <t>TCP,HI-ST,HI-SC,HI-L,O-A,HI-O,HL-A,HL-R,HL-TV,HL-M,O-CV,PR-L,PR-SP</t>
  </si>
  <si>
    <t>612-237-6075</t>
  </si>
  <si>
    <t>Jason Ebert</t>
  </si>
  <si>
    <t>jae.devildog@gmail.com</t>
  </si>
  <si>
    <t>612-558-4928</t>
  </si>
  <si>
    <t>Tim Mehner</t>
  </si>
  <si>
    <t>timmehner@gmail.com</t>
  </si>
  <si>
    <t>920-421-2939</t>
  </si>
  <si>
    <t>Minnetonka</t>
  </si>
  <si>
    <t>TCP,HL-A,O-CV,PR-ST</t>
  </si>
  <si>
    <t>Sesany J</t>
  </si>
  <si>
    <t>s2fennie@yahoo.com</t>
  </si>
  <si>
    <t>952-297-7746</t>
  </si>
  <si>
    <t>Montrose</t>
  </si>
  <si>
    <t>Kyle K</t>
  </si>
  <si>
    <t>kuchenmeisterkyle@yahoo.com</t>
  </si>
  <si>
    <t>Ben Bowers</t>
  </si>
  <si>
    <t>ben.bowers@fusion-room.com</t>
  </si>
  <si>
    <t>(612) 986-1736</t>
  </si>
  <si>
    <t>Mound</t>
  </si>
  <si>
    <t>Brooke Bowers</t>
  </si>
  <si>
    <t>gillenbrooke@ymail.com</t>
  </si>
  <si>
    <t>612-986-1782</t>
  </si>
  <si>
    <t>Leah Streitman</t>
  </si>
  <si>
    <t>lstreitman@gmail.com</t>
  </si>
  <si>
    <t>952-412-8502</t>
  </si>
  <si>
    <t>TCP,PR-O,HI-ST,PR-D,HI-SC,O-A,O-CV,PR-ST,PR-SP</t>
  </si>
  <si>
    <t>Megan McDonough</t>
  </si>
  <si>
    <t>megan.r.mcdonough@gmail.com</t>
  </si>
  <si>
    <t>952-220-3432</t>
  </si>
  <si>
    <t>TCP,HI-ST,PR-D,HI-SC</t>
  </si>
  <si>
    <t>Terri T</t>
  </si>
  <si>
    <t>Lovealsmom@yahoo.com</t>
  </si>
  <si>
    <t>612-836-3177</t>
  </si>
  <si>
    <t>Mounds View</t>
  </si>
  <si>
    <t>Angela Carrier</t>
  </si>
  <si>
    <t>angelacarrier74@yahoo.com</t>
  </si>
  <si>
    <t>218-750-2060</t>
  </si>
  <si>
    <t>Mountain Iron</t>
  </si>
  <si>
    <t>TCP,PR-D,HL-A,O-CV</t>
  </si>
  <si>
    <t>kstairs831@gmail.com</t>
  </si>
  <si>
    <t>952-688-2876</t>
  </si>
  <si>
    <t>New Germany</t>
  </si>
  <si>
    <t>TCP,HI-ST,HL-TV,O-CV,PR-ST,PR-SP</t>
  </si>
  <si>
    <t>Steve H</t>
  </si>
  <si>
    <t>tinysteveh@gmail.com</t>
  </si>
  <si>
    <t>612-644-1282</t>
  </si>
  <si>
    <t>New Hope</t>
  </si>
  <si>
    <t>TCP,HI-ST,PR-D,HI-SC,HL-A,O-SO,O-CV,PR-L,PR-ST,PR-SP,HI-PP</t>
  </si>
  <si>
    <t>Alyssa H</t>
  </si>
  <si>
    <t>alyssahinderscheid@yahoo.com</t>
  </si>
  <si>
    <t>952-217-0172</t>
  </si>
  <si>
    <t>New Prague</t>
  </si>
  <si>
    <t>O-W,TCP,PR-O,HI-ST,PR-D,HI-SC,HI-L,O-A,HI-O,HL-A,O-DB,O-GD,HL-R,HL-TV,HL-M,O-CV,HL-TR,O-SM,PR-L,PR-ST,PR-SP</t>
  </si>
  <si>
    <t>Logan Wilberts</t>
  </si>
  <si>
    <t>wightwilberts@gmail.com</t>
  </si>
  <si>
    <t>507-276-8188</t>
  </si>
  <si>
    <t>New Ulm</t>
  </si>
  <si>
    <t>Deb Prudhomme</t>
  </si>
  <si>
    <t>djprudhomme8830@gmail.com</t>
  </si>
  <si>
    <t>612-508-9561</t>
  </si>
  <si>
    <t>North Branch</t>
  </si>
  <si>
    <t>Jeremy P.</t>
  </si>
  <si>
    <t>507-525-7497</t>
  </si>
  <si>
    <t>North Mankato</t>
  </si>
  <si>
    <t>Jeremy Peterson</t>
  </si>
  <si>
    <t>jeremy_petersen@ymail.com</t>
  </si>
  <si>
    <t>507-514-8803</t>
  </si>
  <si>
    <t>Dave Swan</t>
  </si>
  <si>
    <t>DavidSwan10@gmail.com</t>
  </si>
  <si>
    <t>763-331-1697</t>
  </si>
  <si>
    <t>Oakdale</t>
  </si>
  <si>
    <t>TCP,PR-ST,PR-SP,HI-PP</t>
  </si>
  <si>
    <t>Jason fleck</t>
  </si>
  <si>
    <t>JasonFleck7782@hotmail.com</t>
  </si>
  <si>
    <t>320-260-0622</t>
  </si>
  <si>
    <t>Onamia</t>
  </si>
  <si>
    <t>HL-A,O-CV,PR-SP</t>
  </si>
  <si>
    <t>Keri H.</t>
  </si>
  <si>
    <t>chetanhoa@gmail.com</t>
  </si>
  <si>
    <t>952-994-3422</t>
  </si>
  <si>
    <t>Orono</t>
  </si>
  <si>
    <t>TCP,HI-ST,O-CV,HI-PP</t>
  </si>
  <si>
    <t>Marah Graham</t>
  </si>
  <si>
    <t>Marah.Graham@mail.com</t>
  </si>
  <si>
    <t>715-338-5895</t>
  </si>
  <si>
    <t>Osceola</t>
  </si>
  <si>
    <t>TCP,PR-O,HI-ST,HI-SC,HI-L,HI-O,HL-A,PR-ST,PR-SP</t>
  </si>
  <si>
    <t>Jeffrey McDowell</t>
  </si>
  <si>
    <t>jmcdowell1971@yahoo.com</t>
  </si>
  <si>
    <t>507-363-9426</t>
  </si>
  <si>
    <t>Owatonna</t>
  </si>
  <si>
    <t>Sky</t>
  </si>
  <si>
    <t>sky.headline@gmail.com</t>
  </si>
  <si>
    <t>763-4856-0506</t>
  </si>
  <si>
    <t>TCP,HI-ST,O-A,O-CV,O-PM,PR-ST,PR-SP</t>
  </si>
  <si>
    <t>Jay Lyman</t>
  </si>
  <si>
    <t>jlyman@gofast.am</t>
  </si>
  <si>
    <t>507-721-1244</t>
  </si>
  <si>
    <t>TRISHA EDWARDS</t>
  </si>
  <si>
    <t>TKEDWARDS23@YAHOO.COM</t>
  </si>
  <si>
    <t>218-407-7503</t>
  </si>
  <si>
    <t>Park Rapids</t>
  </si>
  <si>
    <t>Paul Schultz</t>
  </si>
  <si>
    <t>schultzpauljmet@yahoo.com</t>
  </si>
  <si>
    <t>218-255-1109</t>
  </si>
  <si>
    <t>TCP,HL-A,PR-L</t>
  </si>
  <si>
    <t>Allen Ehresmann</t>
  </si>
  <si>
    <t>218-237-6292</t>
  </si>
  <si>
    <t>TCP,PR-O,HI-ST,HI-SC,PR-SP</t>
  </si>
  <si>
    <t>Greg Larson</t>
  </si>
  <si>
    <t>gpxlarson@yahoo.com</t>
  </si>
  <si>
    <t>218-234-6921</t>
  </si>
  <si>
    <t>Perham</t>
  </si>
  <si>
    <t>HL-A,HL-R</t>
  </si>
  <si>
    <t>Dustin Semling</t>
  </si>
  <si>
    <t>semlingd@yahoo.com</t>
  </si>
  <si>
    <t>507-458-2311</t>
  </si>
  <si>
    <t>Peterson</t>
  </si>
  <si>
    <t>Scott Nistler</t>
  </si>
  <si>
    <t>scottie71407@gmail.com</t>
  </si>
  <si>
    <t>763-234-7325</t>
  </si>
  <si>
    <t>Princeton</t>
  </si>
  <si>
    <t>TCP,PR-O,PR-ST,PR-SP</t>
  </si>
  <si>
    <t>Tracie Christianson</t>
  </si>
  <si>
    <t>on2myjourney@gmail.com</t>
  </si>
  <si>
    <t>612-889-2516</t>
  </si>
  <si>
    <t>O-W,PR-D,O-DB,O-GD,HL-TR,PR-L</t>
  </si>
  <si>
    <t>Kathy Roberge</t>
  </si>
  <si>
    <t>kathyroberge@charter.net</t>
  </si>
  <si>
    <t>651-380-8347</t>
  </si>
  <si>
    <t>Red Wing</t>
  </si>
  <si>
    <t>Karen S.</t>
  </si>
  <si>
    <t>karen-small@excite.com</t>
  </si>
  <si>
    <t>763-233-9354</t>
  </si>
  <si>
    <t>Richfield</t>
  </si>
  <si>
    <t>HL-A</t>
  </si>
  <si>
    <t>Deano B.</t>
  </si>
  <si>
    <t>drbdeano@gmail.com</t>
  </si>
  <si>
    <t>612-876-1187</t>
  </si>
  <si>
    <t>HI-ST,HI-SC,HL-A,HI-PP</t>
  </si>
  <si>
    <t>Susan King</t>
  </si>
  <si>
    <t>suziezq2000@aol.com</t>
  </si>
  <si>
    <t>715-220-6127</t>
  </si>
  <si>
    <t>River Falls</t>
  </si>
  <si>
    <t>TCP,HI-SC,HL-A,HL-R,O-CV,O-SM</t>
  </si>
  <si>
    <t>Charlie Murphy</t>
  </si>
  <si>
    <t>nascarmurph@q.com</t>
  </si>
  <si>
    <t>507-250-0109</t>
  </si>
  <si>
    <t>Rochester</t>
  </si>
  <si>
    <t>TCP,HI-ST,HI-SC,O-A,HI-O,HL-A,O-CV,HL-TR,PR-SP</t>
  </si>
  <si>
    <t>Mike Etheridge</t>
  </si>
  <si>
    <t>metheridge11@hotmail.com</t>
  </si>
  <si>
    <t>507-990-0057</t>
  </si>
  <si>
    <t>TCP,HI-ST,HI-SC,O-A,HL-A,PR-L</t>
  </si>
  <si>
    <t>Brent Haldeman</t>
  </si>
  <si>
    <t>haldybrent@gmail.com</t>
  </si>
  <si>
    <t>608-343-8842</t>
  </si>
  <si>
    <t>TCP,PR-O,HI-ST,HI-SC,HL-A,HL-R,HL-TV,O-CV,HL-TR,PR-ST,PR-SP</t>
  </si>
  <si>
    <t>Viktoria Nyari</t>
  </si>
  <si>
    <t>viktoria_nyari@yahoo.com</t>
  </si>
  <si>
    <t>507-250-4179</t>
  </si>
  <si>
    <t>Amy Robertson</t>
  </si>
  <si>
    <t>serenity17@me.com</t>
  </si>
  <si>
    <t>612-454-9025</t>
  </si>
  <si>
    <t>TCP,PR-R,HI-ST,HI-SC,PR-ST</t>
  </si>
  <si>
    <t>Jackie LeTourneau</t>
  </si>
  <si>
    <t>livinjft@hotmail.com</t>
  </si>
  <si>
    <t>507 358-5525</t>
  </si>
  <si>
    <t>TCP,HI-ST,HI-SC,PR-ST,PR-SP</t>
  </si>
  <si>
    <t>James</t>
  </si>
  <si>
    <t>507-990-4157</t>
  </si>
  <si>
    <t>TCP,HI-ST,HL-TR</t>
  </si>
  <si>
    <t>Christopher Randolph</t>
  </si>
  <si>
    <t>dr.c.randolph@gmail.com</t>
  </si>
  <si>
    <t>952-212-8216</t>
  </si>
  <si>
    <t>TCP,HI-ST,HI-SC,O-A,HI-O,HL-A,HL-TV,O-CV,PR-ST</t>
  </si>
  <si>
    <t>Jenna</t>
  </si>
  <si>
    <t>jennagoldsmith78@gmail.com</t>
  </si>
  <si>
    <t>507-696-8378</t>
  </si>
  <si>
    <t>Angie F</t>
  </si>
  <si>
    <t>16245 Franchise Ave W</t>
  </si>
  <si>
    <t>612-225-8086</t>
  </si>
  <si>
    <t>Rosemount</t>
  </si>
  <si>
    <t>Todd VanEyll</t>
  </si>
  <si>
    <t>651-285-1789</t>
  </si>
  <si>
    <t>TCP,HI-ST,PR-D,HI-SC,HI-PP</t>
  </si>
  <si>
    <t>Nicky Foster</t>
  </si>
  <si>
    <t>cleannicky@yahoo.com</t>
  </si>
  <si>
    <t>218-428-0455</t>
  </si>
  <si>
    <t>Rush City</t>
  </si>
  <si>
    <t>TCP,HI-ST,PR-D,HL-A,O-SO,PR-ST,PR-SP</t>
  </si>
  <si>
    <t>Katie Elliott</t>
  </si>
  <si>
    <t>kattelliott@gmail.com</t>
  </si>
  <si>
    <t>612-615-2462</t>
  </si>
  <si>
    <t>Saint Bonifacius</t>
  </si>
  <si>
    <t>TCP,PR-O,PR-R,O-A,HL-R,O-CV,O-SM,PR-ST,PR-SP</t>
  </si>
  <si>
    <t>Anthony Salzl</t>
  </si>
  <si>
    <t>218-368-0230</t>
  </si>
  <si>
    <t>1317 9th Avenue South</t>
  </si>
  <si>
    <t>Saint Cloud</t>
  </si>
  <si>
    <t>Rhiannon</t>
  </si>
  <si>
    <t>rfahje@gmail.com</t>
  </si>
  <si>
    <t>320-980-0284</t>
  </si>
  <si>
    <t>Mike Payton</t>
  </si>
  <si>
    <t>payton22@yahoo.com</t>
  </si>
  <si>
    <t>320-774-7460</t>
  </si>
  <si>
    <t>TCP,HI-ST,HI-L,O-A,HL-A,HL-TV,O-CV,PR-ST,PR-SP</t>
  </si>
  <si>
    <t>Dale Kieffer</t>
  </si>
  <si>
    <t>dalena57@gmail.com</t>
  </si>
  <si>
    <t>320-291-7708</t>
  </si>
  <si>
    <t>PR-R,HI-ST,HI-SC,O-A,HL-A,O-CV,PR-ST</t>
  </si>
  <si>
    <t>Rocky C.</t>
  </si>
  <si>
    <t>612-804-5247</t>
  </si>
  <si>
    <t>HI-ST,HI-SC,HI-L,HI-O</t>
  </si>
  <si>
    <t>Delbert Shulz</t>
  </si>
  <si>
    <t>320-260-5070</t>
  </si>
  <si>
    <t>Kayla Theisen</t>
  </si>
  <si>
    <t>babepixie89@gmail.com</t>
  </si>
  <si>
    <t>320-249-3389</t>
  </si>
  <si>
    <t>Lisa</t>
  </si>
  <si>
    <t>320-310-2258</t>
  </si>
  <si>
    <t>1201 East Saint Germain</t>
  </si>
  <si>
    <t>Kristi Loucks</t>
  </si>
  <si>
    <t>1615 8th St South</t>
  </si>
  <si>
    <t>320-217-9536</t>
  </si>
  <si>
    <t>Matthew Hilton</t>
  </si>
  <si>
    <t>matthewhilton16@gmail.com</t>
  </si>
  <si>
    <t>218-213-6713</t>
  </si>
  <si>
    <t>HI-SC,O-A,HI-O,O-CV,PR-L</t>
  </si>
  <si>
    <t>Jackie H</t>
  </si>
  <si>
    <t>jhennen88@yahoo.com</t>
  </si>
  <si>
    <t>320-310-9321</t>
  </si>
  <si>
    <t>HI-ST,HI-SC,HI-L,HI-O,HI-PP</t>
  </si>
  <si>
    <t>Dexter Stanton</t>
  </si>
  <si>
    <t>dexterstanton@homtail.com</t>
  </si>
  <si>
    <t>320-217-3079</t>
  </si>
  <si>
    <t>TCP,PR-O,PR-R,HI-ST,HI-SC,HI-L,HI-O,HL-A,HL-R,HL-TV,HL-M,O-CV,HL-TR,PR-L,PR-SP</t>
  </si>
  <si>
    <t>Jessi Strassburg</t>
  </si>
  <si>
    <t>JESSICA.STRASSBURG@yahoo.com</t>
  </si>
  <si>
    <t>952-374-8428</t>
  </si>
  <si>
    <t>Shane Rotest</t>
  </si>
  <si>
    <t>320-492-2527</t>
  </si>
  <si>
    <t>O-CV</t>
  </si>
  <si>
    <t>Ashley Jennings</t>
  </si>
  <si>
    <t>naturopath2007@gmail.com</t>
  </si>
  <si>
    <t>320-291-2097</t>
  </si>
  <si>
    <t>Michael A. Payton</t>
  </si>
  <si>
    <t>paytonmichael219@yahoo.com</t>
  </si>
  <si>
    <t>Lisa S</t>
  </si>
  <si>
    <t>lisaastreit@yahoo.com</t>
  </si>
  <si>
    <t>J.D. Schloss</t>
  </si>
  <si>
    <t>jd27_98@yahoo.com</t>
  </si>
  <si>
    <t>757-672-2449</t>
  </si>
  <si>
    <t>Saint Croix Falls</t>
  </si>
  <si>
    <t>Jay Sawatzky</t>
  </si>
  <si>
    <t>jswat0824@yahoo.com</t>
  </si>
  <si>
    <t>507-327-6571</t>
  </si>
  <si>
    <t>931 8th Street South</t>
  </si>
  <si>
    <t>Saint James</t>
  </si>
  <si>
    <t>Saint Joseph</t>
  </si>
  <si>
    <t>Jimmy S</t>
  </si>
  <si>
    <t>651-246-5836</t>
  </si>
  <si>
    <t>Saint Louis Park</t>
  </si>
  <si>
    <t>Maija Spry</t>
  </si>
  <si>
    <t>612-366-5157</t>
  </si>
  <si>
    <t>maija.spry@yahoo.com</t>
  </si>
  <si>
    <t>PR-O,HI-ST,O-A,O-CV,PR-ST</t>
  </si>
  <si>
    <t>Neicy</t>
  </si>
  <si>
    <t>pagentkween1@gmail.com</t>
  </si>
  <si>
    <t>612-545-8983</t>
  </si>
  <si>
    <t>Becky Rodriguez</t>
  </si>
  <si>
    <t>brattinrecovery@yahoo.com</t>
  </si>
  <si>
    <t>651-214-6414</t>
  </si>
  <si>
    <t>Saint Paul</t>
  </si>
  <si>
    <t>HI-ST,PR-D,HL-A,O-SO,PR-L,PR-SP</t>
  </si>
  <si>
    <t>Gordy Kohs</t>
  </si>
  <si>
    <t>rogshok@gmail.com</t>
  </si>
  <si>
    <t>651-315-4258</t>
  </si>
  <si>
    <t>TCP,PR-O,PR-D,O-A,HL-A,O-DB,HL-R,HL-TV,HL-M,O-CV,HL-TR</t>
  </si>
  <si>
    <t>Kellie Jo Krenik</t>
  </si>
  <si>
    <t>kelliejokrenik@yahoo.com</t>
  </si>
  <si>
    <t>651-354-9438</t>
  </si>
  <si>
    <t>Pam S.</t>
  </si>
  <si>
    <t>pamselness@yahoo.com</t>
  </si>
  <si>
    <t>651-428-9045</t>
  </si>
  <si>
    <t>Inez Gree</t>
  </si>
  <si>
    <t>612-965-3524</t>
  </si>
  <si>
    <t>TCP,HI-ST,HI-SC,HI-L</t>
  </si>
  <si>
    <t>Alvin Humphrey</t>
  </si>
  <si>
    <t>651-276-9169</t>
  </si>
  <si>
    <t>1335 Minnehaha Avenue East</t>
  </si>
  <si>
    <t>HI-ST,HI-SC,PR-SP</t>
  </si>
  <si>
    <t>Alvin Clardy</t>
  </si>
  <si>
    <t>651-325-6897</t>
  </si>
  <si>
    <t>110 West Arlington Avenue #321</t>
  </si>
  <si>
    <t>TCP,HI-ST,PR-D,HL-A,O-GD,HL-TR,PR-SP,HI-PP</t>
  </si>
  <si>
    <t>Alex Askelin</t>
  </si>
  <si>
    <t>askalec@gmail.com</t>
  </si>
  <si>
    <t>612-703-1315</t>
  </si>
  <si>
    <t>TCP,PR-O,PR-R,HI-ST,HI-SC,HI-L,O-A,HI-O,HL-A,O-DB,HL-TV,O-SO,O-CV,O-PM,PR-ST,PR-SP</t>
  </si>
  <si>
    <t>Mark Anderson</t>
  </si>
  <si>
    <t>choosefreedom71@yahoo.com</t>
  </si>
  <si>
    <t>1121 Hamline Ave # 22</t>
  </si>
  <si>
    <t>TCP,PR-O,PR-R,HI-ST,HI-L,O-A,HI-O,HL-A,HL-M,O-CV,PR-ST,PR-SP</t>
  </si>
  <si>
    <t>Red A</t>
  </si>
  <si>
    <t>612-730-3733</t>
  </si>
  <si>
    <t>943 Wilson Avenue</t>
  </si>
  <si>
    <t>TCP,HI-ST,HI-SC,O-A,PR-SP</t>
  </si>
  <si>
    <t>David Mirambeaux</t>
  </si>
  <si>
    <t>dmirambeaux@hotmail.com</t>
  </si>
  <si>
    <t>607 Dayton Avenue</t>
  </si>
  <si>
    <t>TCP,HL-A,HL-R,HL-M,O-SO,HL-TR,HI-PP</t>
  </si>
  <si>
    <t>Becky Nash</t>
  </si>
  <si>
    <t>Deedee_818@yahoo.com</t>
  </si>
  <si>
    <t>651-343-7165</t>
  </si>
  <si>
    <t>Brian K</t>
  </si>
  <si>
    <t>bkrep4444@msn.com</t>
  </si>
  <si>
    <t>651-487-6607</t>
  </si>
  <si>
    <t>TCP,HI-ST,PR-SP,HI-PP</t>
  </si>
  <si>
    <t>Nysia Greene</t>
  </si>
  <si>
    <t>dionysia1@live.com</t>
  </si>
  <si>
    <t>651-503-7170</t>
  </si>
  <si>
    <t>Bruce Pellebon</t>
  </si>
  <si>
    <t>bpell007@yahoo.com</t>
  </si>
  <si>
    <t>651-785-5642</t>
  </si>
  <si>
    <t>Doris Johnson</t>
  </si>
  <si>
    <t>djohnsonhealth@yahoo.com</t>
  </si>
  <si>
    <t>651-338-3313</t>
  </si>
  <si>
    <t>Kathy M</t>
  </si>
  <si>
    <t>klm651@yahoo.com</t>
  </si>
  <si>
    <t>612-636-2016</t>
  </si>
  <si>
    <t>TCP,HI-ST,HI-SC,HL-A,O-DB,HL-TV,HL-M,PR-L,PR-SP</t>
  </si>
  <si>
    <t>Anna Giles</t>
  </si>
  <si>
    <t>agiles33@gmail.com</t>
  </si>
  <si>
    <t>612-840-1722</t>
  </si>
  <si>
    <t>PR-O,HI-ST,PR-D,HI-SC,O-A,HI-O,HL-A,O-CV,PR-ST</t>
  </si>
  <si>
    <t>Travis Zacher</t>
  </si>
  <si>
    <t>traviszacher2006@msn.com</t>
  </si>
  <si>
    <t>218-269-1557</t>
  </si>
  <si>
    <t>TCP,PR-O,PR-R,HI-ST,O-A,HI-O,O-PM,PR-ST,PR-SP,HI-PP</t>
  </si>
  <si>
    <t>Derrick M</t>
  </si>
  <si>
    <t>morehead.derrick@gmail.com</t>
  </si>
  <si>
    <t>612-987-4766</t>
  </si>
  <si>
    <t>Anthony Burks</t>
  </si>
  <si>
    <t>burksiworksi2000@yahoo.com</t>
  </si>
  <si>
    <t>651-276-4759</t>
  </si>
  <si>
    <t>Tammy D</t>
  </si>
  <si>
    <t>651-442-8383</t>
  </si>
  <si>
    <t>Richard</t>
  </si>
  <si>
    <t>rheaston@q.com</t>
  </si>
  <si>
    <t>651-298-0079</t>
  </si>
  <si>
    <t>TCP,PR-O,PR-R,HI-ST,HI-SC,HI-L,O-A,HL-A,HL-R,HL-TV,PR-SP</t>
  </si>
  <si>
    <t>Ryan Blank</t>
  </si>
  <si>
    <t>BryanBlank187@gmail.com</t>
  </si>
  <si>
    <t>507-351-2974</t>
  </si>
  <si>
    <t>Saint Peter</t>
  </si>
  <si>
    <t>Rhonda Smith</t>
  </si>
  <si>
    <t>rsbrowneyes@yahoo.com</t>
  </si>
  <si>
    <t>507-469-4073</t>
  </si>
  <si>
    <t>Karen Pohlad</t>
  </si>
  <si>
    <t>karenpoh@live.com</t>
  </si>
  <si>
    <t>612-532-5890</t>
  </si>
  <si>
    <t>Sauk Centre</t>
  </si>
  <si>
    <t>Bob Schmidt</t>
  </si>
  <si>
    <t>bob-schmidt@live.com</t>
  </si>
  <si>
    <t>612-532-3905</t>
  </si>
  <si>
    <t>TCP,HI-ST,HI-SC,O-SM,PR-ST</t>
  </si>
  <si>
    <t>Randy Pung</t>
  </si>
  <si>
    <t>rptower@hotmail.com</t>
  </si>
  <si>
    <t>320-250-6761</t>
  </si>
  <si>
    <t>Sauk Rapids</t>
  </si>
  <si>
    <t>TCP,PR-O,PR-R,HI-ST,O-A,HI-O,PR-SP</t>
  </si>
  <si>
    <t>Debbie Midas</t>
  </si>
  <si>
    <t>debbiemidas@yahoo.com</t>
  </si>
  <si>
    <t>320-291-2286</t>
  </si>
  <si>
    <t>Bradford Zimmerman</t>
  </si>
  <si>
    <t>763-482-3236</t>
  </si>
  <si>
    <t>216 3rd Ave South</t>
  </si>
  <si>
    <t>Darryl</t>
  </si>
  <si>
    <t>iceman5744@yahoo.com</t>
  </si>
  <si>
    <t>320-292-3923</t>
  </si>
  <si>
    <t>TCP,PR-O,HI-ST,HI-SC,HL-A,HL-TV,O-CV,PR-ST,PR-SP</t>
  </si>
  <si>
    <t>Jessica Hart</t>
  </si>
  <si>
    <t>jujube1215@msn.com</t>
  </si>
  <si>
    <t>612-462-0540</t>
  </si>
  <si>
    <t>Savage</t>
  </si>
  <si>
    <t>Scott (Scooter) Schuett</t>
  </si>
  <si>
    <t>Scooter120196@gmail.com</t>
  </si>
  <si>
    <t>651-308-0890</t>
  </si>
  <si>
    <t>HI-SC,HL-A,HI-PP</t>
  </si>
  <si>
    <t>Ann Pasqualini</t>
  </si>
  <si>
    <t>annmargaretp@yahoo.com</t>
  </si>
  <si>
    <t>651-373-4462</t>
  </si>
  <si>
    <t>Shakopee</t>
  </si>
  <si>
    <t>David Frye</t>
  </si>
  <si>
    <t>lkn4me64@gmail.com</t>
  </si>
  <si>
    <t>702-265-7892</t>
  </si>
  <si>
    <t>Shorewood</t>
  </si>
  <si>
    <t>Jay G.</t>
  </si>
  <si>
    <t>uaskyman@gmail.com</t>
  </si>
  <si>
    <t>702-524-7511</t>
  </si>
  <si>
    <t>Shorwood</t>
  </si>
  <si>
    <t>Joshua Thurber</t>
  </si>
  <si>
    <t>JoshuaThurber1011@yahoo.com</t>
  </si>
  <si>
    <t>612-272-2480</t>
  </si>
  <si>
    <t>South Saint Paul</t>
  </si>
  <si>
    <t>TCP,PR-O,O-CV,PR-ST</t>
  </si>
  <si>
    <t>Steven Lefkowich</t>
  </si>
  <si>
    <t>steven_lefkowich@yahoo.com</t>
  </si>
  <si>
    <t>612-703-1174</t>
  </si>
  <si>
    <t>Kelly O.</t>
  </si>
  <si>
    <t>763-412-6209</t>
  </si>
  <si>
    <t>Spring Park</t>
  </si>
  <si>
    <t>Steve Keyes</t>
  </si>
  <si>
    <t>stevekeyes76@yahoo.com</t>
  </si>
  <si>
    <t>651-428-5283</t>
  </si>
  <si>
    <t>St Croix Falls</t>
  </si>
  <si>
    <t>O-W,TCP,HI-ST,HL-M,PR-L</t>
  </si>
  <si>
    <t>Drusilla Garrett</t>
  </si>
  <si>
    <t>g.drusilla@ymail.com</t>
  </si>
  <si>
    <t>651-783-6173</t>
  </si>
  <si>
    <t>St Paul</t>
  </si>
  <si>
    <t>PR-D,O-A,PR-L,PR-ST,HI-PP</t>
  </si>
  <si>
    <t>Marianna</t>
  </si>
  <si>
    <t>lilgreekgirl83@hotmail.com</t>
  </si>
  <si>
    <t>320-292-4859</t>
  </si>
  <si>
    <t>St. Cloud</t>
  </si>
  <si>
    <t>HI-ST,HI-SC,O-A,HI-O,O-GD,O-SO,O-CV,O-PM,HI-PP</t>
  </si>
  <si>
    <t>Mary-Kate Beaudin</t>
  </si>
  <si>
    <t>marykatebeaudin@msn.com</t>
  </si>
  <si>
    <t>952-463-7735</t>
  </si>
  <si>
    <t>St. Louis Park</t>
  </si>
  <si>
    <t>Scott Roessler</t>
  </si>
  <si>
    <t>s.in78@yahoo.com</t>
  </si>
  <si>
    <t>763-688-0122</t>
  </si>
  <si>
    <t>St. Paul</t>
  </si>
  <si>
    <t>O-W,TCP,PR-O,HI-ST,HI-SC,HI-L,O-A,HI-O,HL-A,O-GD,HL-TV,HL-M,O-SO,O-CV,HL-TR,O-SM,PR-L,O-PM,PR-ST,PR-SP,HI-PP</t>
  </si>
  <si>
    <t>Amy Brogan</t>
  </si>
  <si>
    <t>ambro499@me.com</t>
  </si>
  <si>
    <t>612-770-8182</t>
  </si>
  <si>
    <t>TCP,HI-ST,PR-D,HI-SC,O-A,HL-A,HL-M,O-SO,O-CV,PR-L,PR-ST</t>
  </si>
  <si>
    <t>Jessica Hogan</t>
  </si>
  <si>
    <t>jessicah763@hotmail.com</t>
  </si>
  <si>
    <t>320-217-2638</t>
  </si>
  <si>
    <t>St.Cloud</t>
  </si>
  <si>
    <t>Trac R.</t>
  </si>
  <si>
    <t>sobergranny@gmail.com</t>
  </si>
  <si>
    <t>715-379-8295</t>
  </si>
  <si>
    <t>Superior</t>
  </si>
  <si>
    <t>Gene Pearson</t>
  </si>
  <si>
    <t>geno5150@yahoo.com</t>
  </si>
  <si>
    <t>218-348-3917</t>
  </si>
  <si>
    <t>Jane S</t>
  </si>
  <si>
    <t>sayler.jane@gmail.com</t>
  </si>
  <si>
    <t>218-310-4173</t>
  </si>
  <si>
    <t>TCP,PR-O,PR-R,HI-ST,HI-SC,O-PM,PR-ST,PR-SP</t>
  </si>
  <si>
    <t>Robin Evanson</t>
  </si>
  <si>
    <t>igardendou@charter.net</t>
  </si>
  <si>
    <t>715-392-4626</t>
  </si>
  <si>
    <t>823 4th Avenue East</t>
  </si>
  <si>
    <t>Wisconsin</t>
  </si>
  <si>
    <t>John Borg</t>
  </si>
  <si>
    <t>borghunts@yahoo.com</t>
  </si>
  <si>
    <t>218-686-4619</t>
  </si>
  <si>
    <t>Theif River Falls</t>
  </si>
  <si>
    <t>Rachel Hoven Rachel Haven</t>
  </si>
  <si>
    <t>rbhotmom@live.com</t>
  </si>
  <si>
    <t>Vadnais Heights</t>
  </si>
  <si>
    <t>mike</t>
  </si>
  <si>
    <t>mike_jue@hotmail.com</t>
  </si>
  <si>
    <t>218-780-7278</t>
  </si>
  <si>
    <t>Virginia</t>
  </si>
  <si>
    <t>Dale Theel</t>
  </si>
  <si>
    <t>dtheel14@hotmail.com</t>
  </si>
  <si>
    <t>218-966-0900</t>
  </si>
  <si>
    <t>Jean Salfer</t>
  </si>
  <si>
    <t>507-342-2055</t>
  </si>
  <si>
    <t>Wabasso</t>
  </si>
  <si>
    <t>Jerrod F</t>
  </si>
  <si>
    <t>gayboi111485@gmail.com</t>
  </si>
  <si>
    <t>612-382-8983</t>
  </si>
  <si>
    <t>Waconia</t>
  </si>
  <si>
    <t>Ryan Dannewitz</t>
  </si>
  <si>
    <t>Ryandann240@gmail.com</t>
  </si>
  <si>
    <t>952-465-9890</t>
  </si>
  <si>
    <t>HI-ST,PR-SP</t>
  </si>
  <si>
    <t>Rob D.</t>
  </si>
  <si>
    <t>biggybob2135@yahoo.com</t>
  </si>
  <si>
    <t>320-217-2363</t>
  </si>
  <si>
    <t>Waite Park</t>
  </si>
  <si>
    <t>TCP,PR-O,PR-R,HI-ST,HI-SC,HI-L,HI-O,HL-A,O-CV,O-SM,PR-ST,PR-SP</t>
  </si>
  <si>
    <t>Gary Will</t>
  </si>
  <si>
    <t>garywill@mchsi.comm</t>
  </si>
  <si>
    <t>763-439-8313</t>
  </si>
  <si>
    <t>Watertown</t>
  </si>
  <si>
    <t>HL-A,HL-TV</t>
  </si>
  <si>
    <t>Brenda W.</t>
  </si>
  <si>
    <t>bwags70@gmail.com</t>
  </si>
  <si>
    <t>612-708-8031</t>
  </si>
  <si>
    <t>Jim Kremer</t>
  </si>
  <si>
    <t>kremjk@live.com</t>
  </si>
  <si>
    <t>605-884-6362</t>
  </si>
  <si>
    <t>SD</t>
  </si>
  <si>
    <t>TCP,HI-PP</t>
  </si>
  <si>
    <t>Jenny N.</t>
  </si>
  <si>
    <t>jdolphin4810@aol.com</t>
  </si>
  <si>
    <t>952-486-0949</t>
  </si>
  <si>
    <t>Steve P</t>
  </si>
  <si>
    <t>651-207-2249</t>
  </si>
  <si>
    <t>West Saint Paul</t>
  </si>
  <si>
    <t>Sam Padelford</t>
  </si>
  <si>
    <t>sampadelford@gmail.com</t>
  </si>
  <si>
    <t>651-757-5188</t>
  </si>
  <si>
    <t>West St. Paul</t>
  </si>
  <si>
    <t>Frank Dorpinghaus</t>
  </si>
  <si>
    <t>hapinnin@hotmail.com</t>
  </si>
  <si>
    <t>507-822-3113</t>
  </si>
  <si>
    <t>Windom</t>
  </si>
  <si>
    <t>Gabe SayKally-McAdams</t>
  </si>
  <si>
    <t>GabeJFT@hotmail.com</t>
  </si>
  <si>
    <t>507-450-1037</t>
  </si>
  <si>
    <t>Winona</t>
  </si>
  <si>
    <t>Theresa Foster</t>
  </si>
  <si>
    <t>theresafoster59@yahoo.com</t>
  </si>
  <si>
    <t>507-429-9713</t>
  </si>
  <si>
    <t>Dave G.</t>
  </si>
  <si>
    <t>dg69692001@yahoo.com</t>
  </si>
  <si>
    <t>507-454-5161</t>
  </si>
  <si>
    <t>Heather Adams</t>
  </si>
  <si>
    <t>heather_adams4@yahoo.com</t>
  </si>
  <si>
    <t>507-313-2444</t>
  </si>
  <si>
    <t>Jenna McMillan</t>
  </si>
  <si>
    <t>jennalea29@yahoo.com</t>
  </si>
  <si>
    <t>507-993-1556</t>
  </si>
  <si>
    <t>HI-ST,O-A,HI-O,O-SO,PR-L</t>
  </si>
  <si>
    <t>Drake</t>
  </si>
  <si>
    <t>draconisfourtwenty@yahoo.com</t>
  </si>
  <si>
    <t>507-279-8340</t>
  </si>
  <si>
    <t>Amy</t>
  </si>
  <si>
    <t>almcsorley@hotmail.com</t>
  </si>
  <si>
    <t>612-240-4339</t>
  </si>
  <si>
    <t>Woodbury</t>
  </si>
  <si>
    <t>TCP,HI-ST,HI-SC,HI-L,O-DB,PR-ST</t>
  </si>
  <si>
    <t>Garrett L</t>
  </si>
  <si>
    <t>lanzy@comcast.net</t>
  </si>
  <si>
    <t>763-360-8151</t>
  </si>
  <si>
    <t>Clark Hawkinson</t>
  </si>
  <si>
    <t>612-817-5731</t>
  </si>
  <si>
    <t>Wyoming</t>
  </si>
  <si>
    <t>TCP,HL-A,HI-PP</t>
  </si>
  <si>
    <t>Mary Munoz</t>
  </si>
  <si>
    <t>mgmunoz64@yahoo.com</t>
  </si>
  <si>
    <t>612-849-5241</t>
  </si>
  <si>
    <t>TCP,HI-ST,O-A,O-CV,PR-SP</t>
  </si>
  <si>
    <t>TCP,HI-ST,HI-SC,O-A,O-CV,PR-SP</t>
  </si>
  <si>
    <t>Darryl Bialke</t>
  </si>
  <si>
    <t>218-820-7584</t>
  </si>
  <si>
    <t>Thomas Bock</t>
  </si>
  <si>
    <t>218-820-3372</t>
  </si>
  <si>
    <t>Peggy Segerstrom</t>
  </si>
  <si>
    <t>peggysegerstrom2857@gmail.com</t>
  </si>
  <si>
    <t>320-493-5731</t>
  </si>
  <si>
    <t>Foley</t>
  </si>
  <si>
    <t>Natalie Gostynski</t>
  </si>
  <si>
    <t>natalierobb83@gmail.com</t>
  </si>
  <si>
    <t>320-510-4814</t>
  </si>
  <si>
    <t>TCP,HI-ST,PR-ST</t>
  </si>
  <si>
    <t>Nathan Steinhaus</t>
  </si>
  <si>
    <t>nsteinhaus@hotmail.com</t>
  </si>
  <si>
    <t>320-296-5858</t>
  </si>
  <si>
    <t>PR-D,HL-R,PR-L,HI-PP</t>
  </si>
  <si>
    <t>crystal_breezee2000@yahoo.com</t>
  </si>
  <si>
    <t>763-807-5378</t>
  </si>
  <si>
    <t>PR-D,HL-A,HI-PP</t>
  </si>
  <si>
    <t>Simone Coleman</t>
  </si>
  <si>
    <t>Simone.Coleman@aol.com</t>
  </si>
  <si>
    <t>651-354-6517</t>
  </si>
  <si>
    <t>TCP,PR-O,PR-R,HI-ST,HI-SC,O-CV,O-SM,PR-L,PR-ST,PR-SP</t>
  </si>
  <si>
    <t>Jill Sallstrom</t>
  </si>
  <si>
    <t>jksallstrom@yahoo.com</t>
  </si>
  <si>
    <t>507-469-4851</t>
  </si>
  <si>
    <t>HI-SC,PR-L</t>
  </si>
  <si>
    <t>joel  john devos</t>
  </si>
  <si>
    <t>jdevos3@hotmail.com</t>
  </si>
  <si>
    <t>507-829-0174</t>
  </si>
  <si>
    <t>O-W</t>
  </si>
  <si>
    <t>Jeffrey Spencer</t>
  </si>
  <si>
    <t>jeffrey.spencer@msn.com</t>
  </si>
  <si>
    <t>612-799-0664</t>
  </si>
  <si>
    <t>PR-O,HI-ST,PR-D,O-A,HL-A,HL-M,O-SO,O-CV,PR-L,PR-ST</t>
  </si>
  <si>
    <t>Les Parsons</t>
  </si>
  <si>
    <t>tlc117@gmaILcom</t>
  </si>
  <si>
    <t>763-203-5675</t>
  </si>
  <si>
    <t>Anne G</t>
  </si>
  <si>
    <t>aniagall@gmail.com</t>
  </si>
  <si>
    <t>612-719-1051</t>
  </si>
  <si>
    <t>Holly O</t>
  </si>
  <si>
    <t>hollyjoowl@comcast.net</t>
  </si>
  <si>
    <t>763-781-2249</t>
  </si>
  <si>
    <t>Chris Schanfield</t>
  </si>
  <si>
    <t>just4todayok@gmail.com</t>
  </si>
  <si>
    <t>612-532-0904</t>
  </si>
  <si>
    <t>TCP,HI-ST,HI-SC,HI-L,O-A,HI-O,HL-A,HL-TV,HL-M,O-SO,O-CV,O-PM</t>
  </si>
  <si>
    <t>Joe Dunn</t>
  </si>
  <si>
    <t>Schuyler808@icloud.com</t>
  </si>
  <si>
    <t>808-312-7402</t>
  </si>
  <si>
    <t>TCP,HI-ST,HI-SC,HL-A,HL-R,O-CV,PR-ST,PR-SP</t>
  </si>
  <si>
    <t>Jay Groth</t>
  </si>
  <si>
    <t>UAskyman@gmail.com</t>
  </si>
  <si>
    <t>O-DB</t>
  </si>
  <si>
    <t>Joel New Devos</t>
  </si>
  <si>
    <t>BasicEmail@email.com</t>
  </si>
  <si>
    <t>612-555-1212</t>
  </si>
  <si>
    <t>Bridging The Gap</t>
  </si>
  <si>
    <t>Public Relations</t>
  </si>
  <si>
    <t>Speaker</t>
  </si>
  <si>
    <t>Activities</t>
  </si>
  <si>
    <t>Service Office</t>
  </si>
  <si>
    <t>Helpline</t>
  </si>
  <si>
    <t>Hospitals &amp; Institutions</t>
  </si>
  <si>
    <t>Service Mentor</t>
  </si>
  <si>
    <t>Sponsorship Behind the Walls</t>
  </si>
  <si>
    <t>Technology</t>
  </si>
  <si>
    <t xml:space="preserve">HI-L </t>
  </si>
  <si>
    <t xml:space="preserve">HI-Lead a panel </t>
  </si>
  <si>
    <t xml:space="preserve">HI-O </t>
  </si>
  <si>
    <t xml:space="preserve">HI-Organize </t>
  </si>
  <si>
    <t xml:space="preserve">HI-PP </t>
  </si>
  <si>
    <t xml:space="preserve">Pen Pal </t>
  </si>
  <si>
    <t xml:space="preserve">HI-SC </t>
  </si>
  <si>
    <t xml:space="preserve">Speak at a correctional facility. </t>
  </si>
  <si>
    <t xml:space="preserve">HI-ST </t>
  </si>
  <si>
    <t xml:space="preserve">HI-Speak at treatment center </t>
  </si>
  <si>
    <t xml:space="preserve">HL-A </t>
  </si>
  <si>
    <t xml:space="preserve">HL-Answer Calls </t>
  </si>
  <si>
    <t xml:space="preserve">HL-M </t>
  </si>
  <si>
    <t xml:space="preserve">HL-Team Member </t>
  </si>
  <si>
    <t xml:space="preserve">HL-R </t>
  </si>
  <si>
    <t xml:space="preserve">HL-Record </t>
  </si>
  <si>
    <t xml:space="preserve">HL-TR </t>
  </si>
  <si>
    <t xml:space="preserve">HL-Track Activity </t>
  </si>
  <si>
    <t xml:space="preserve">HL-TV </t>
  </si>
  <si>
    <t xml:space="preserve">HL-Train Volunteers </t>
  </si>
  <si>
    <t xml:space="preserve">O-A </t>
  </si>
  <si>
    <t xml:space="preserve">O-Activities </t>
  </si>
  <si>
    <t xml:space="preserve">O-CV </t>
  </si>
  <si>
    <t xml:space="preserve">O-Convention </t>
  </si>
  <si>
    <t xml:space="preserve">O-DB </t>
  </si>
  <si>
    <t xml:space="preserve">O-Database Skills </t>
  </si>
  <si>
    <t xml:space="preserve">O-GD </t>
  </si>
  <si>
    <t xml:space="preserve">O-Graphic Design </t>
  </si>
  <si>
    <t xml:space="preserve">O-PM </t>
  </si>
  <si>
    <t xml:space="preserve">O-Project Manager </t>
  </si>
  <si>
    <t xml:space="preserve">O-SM </t>
  </si>
  <si>
    <t xml:space="preserve">O-Service Mentor </t>
  </si>
  <si>
    <t xml:space="preserve">O-SO </t>
  </si>
  <si>
    <t xml:space="preserve">O-Service Office </t>
  </si>
  <si>
    <t xml:space="preserve">O-W </t>
  </si>
  <si>
    <t xml:space="preserve">O-Web Development </t>
  </si>
  <si>
    <t xml:space="preserve">PR-D </t>
  </si>
  <si>
    <t xml:space="preserve">PR-Data Entry </t>
  </si>
  <si>
    <t xml:space="preserve">PR-L </t>
  </si>
  <si>
    <t xml:space="preserve">PR-Help keep the meeting lists up to date. </t>
  </si>
  <si>
    <t xml:space="preserve">PR-O </t>
  </si>
  <si>
    <t xml:space="preserve">PR - Organize events with professionals </t>
  </si>
  <si>
    <t xml:space="preserve">PR-R </t>
  </si>
  <si>
    <t xml:space="preserve">PR - Recuit Tabling Volunteers </t>
  </si>
  <si>
    <t xml:space="preserve">PR-SP </t>
  </si>
  <si>
    <t xml:space="preserve">PR-Speak to Professionals </t>
  </si>
  <si>
    <t xml:space="preserve">PR-ST </t>
  </si>
  <si>
    <t xml:space="preserve">PR-Staffing a table </t>
  </si>
  <si>
    <t xml:space="preserve">TCP </t>
  </si>
  <si>
    <t xml:space="preserve">Temporary Contact </t>
  </si>
  <si>
    <t>PR-O</t>
  </si>
  <si>
    <t>PR-R</t>
  </si>
  <si>
    <t>PR-D</t>
  </si>
  <si>
    <t>HI-SC</t>
  </si>
  <si>
    <t>HI-L</t>
  </si>
  <si>
    <t>HI-O</t>
  </si>
  <si>
    <t>O-GD</t>
  </si>
  <si>
    <t>HL-R</t>
  </si>
  <si>
    <t>HL-TV</t>
  </si>
  <si>
    <t>HL-M</t>
  </si>
  <si>
    <t>HL-TR</t>
  </si>
  <si>
    <t>O-SM</t>
  </si>
  <si>
    <t>PR-L</t>
  </si>
  <si>
    <t>O-PM</t>
  </si>
  <si>
    <t>PR-ST</t>
  </si>
  <si>
    <t>PR-SP</t>
  </si>
  <si>
    <t>HI-PP</t>
  </si>
  <si>
    <t xml:space="preserve">Note: If someone is willing to speak at H&amp;I or PR I put them in both categories, Speaker and   . . . </t>
  </si>
  <si>
    <t xml:space="preserve">Let me know if that's not what we want to do. </t>
  </si>
  <si>
    <t>ACT</t>
  </si>
  <si>
    <t>BTG</t>
  </si>
  <si>
    <t>HL</t>
  </si>
  <si>
    <t>H&amp;I</t>
  </si>
  <si>
    <t>PR</t>
  </si>
  <si>
    <t>SM</t>
  </si>
  <si>
    <t>SO</t>
  </si>
  <si>
    <t>SPKR</t>
  </si>
  <si>
    <t>SBTW</t>
  </si>
  <si>
    <t>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</si>
</sst>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21" fontId="0" fillId="0" borderId="0" xfId="0" applyNumberFormat="1"/>
    <xf numFmtId="0" fontId="18" fillId="0" borderId="0" xfId="0" applyFont="1" applyAlignment="1">
      <alignment vertical="center"/>
    </xf>
    <xf numFmtId="0" fontId="18" fillId="0" borderId="0" xfId="0" applyFont="1"/>
    <xf numFmtId="0" fontId="19" fillId="33" borderId="0" xfId="0" applyFont="1" applyFill="1" applyAlignment="1">
      <alignment vertical="center"/>
    </xf>
    <xf numFmtId="0" fontId="19" fillId="33" borderId="0" xfId="0" applyFont="1" applyFill="1"/>
    <xf numFmtId="0" fontId="18" fillId="34" borderId="0" xfId="0" applyFont="1" applyFill="1" applyAlignment="1">
      <alignment vertical="center"/>
    </xf>
    <xf numFmtId="0" fontId="20" fillId="34" borderId="0" xfId="0" applyFont="1" applyFill="1" applyAlignment="1">
      <alignment vertical="center"/>
    </xf>
    <xf numFmtId="0" fontId="18" fillId="35" borderId="0" xfId="0" applyFont="1" applyFill="1" applyAlignment="1">
      <alignment vertical="center"/>
    </xf>
    <xf numFmtId="0" fontId="18" fillId="36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49"/>
  <sheetViews>
    <sheetView tabSelected="1" topLeftCell="O1" workbookViewId="0">
      <pane ySplit="1" topLeftCell="A2" activePane="bottomLeft" state="frozen"/>
      <selection pane="bottomLeft" activeCell="AL20" sqref="AL20"/>
    </sheetView>
  </sheetViews>
  <sheetFormatPr defaultRowHeight="15" x14ac:dyDescent="0.25"/>
  <cols>
    <col min="1" max="1" width="8.85546875" bestFit="1" customWidth="1"/>
    <col min="2" max="2" width="14.5703125" hidden="1" customWidth="1"/>
    <col min="3" max="3" width="22.42578125" hidden="1" customWidth="1"/>
    <col min="4" max="4" width="19.140625" hidden="1" customWidth="1"/>
    <col min="5" max="5" width="16" hidden="1" customWidth="1"/>
    <col min="6" max="6" width="10.140625" hidden="1" customWidth="1"/>
    <col min="7" max="7" width="13.85546875" hidden="1" customWidth="1"/>
    <col min="8" max="8" width="109.140625" hidden="1" customWidth="1"/>
    <col min="9" max="9" width="10.85546875" hidden="1" customWidth="1"/>
    <col min="10" max="10" width="12.7109375" hidden="1" customWidth="1"/>
    <col min="11" max="11" width="12" hidden="1" customWidth="1"/>
    <col min="12" max="12" width="13.5703125" hidden="1" customWidth="1"/>
    <col min="13" max="13" width="15" hidden="1" customWidth="1"/>
    <col min="14" max="14" width="17.28515625" hidden="1" customWidth="1"/>
    <col min="15" max="15" width="25.85546875" bestFit="1" customWidth="1"/>
    <col min="16" max="16" width="35.140625" bestFit="1" customWidth="1"/>
    <col min="17" max="17" width="16.5703125" bestFit="1" customWidth="1"/>
    <col min="18" max="18" width="30.140625" hidden="1" customWidth="1"/>
    <col min="19" max="19" width="23.28515625" hidden="1" customWidth="1"/>
    <col min="20" max="20" width="22.140625" hidden="1" customWidth="1"/>
    <col min="21" max="21" width="20.42578125" bestFit="1" customWidth="1"/>
    <col min="22" max="22" width="25.140625" hidden="1" customWidth="1"/>
    <col min="23" max="23" width="6.42578125" customWidth="1"/>
    <col min="24" max="24" width="10.5703125" customWidth="1"/>
    <col min="25" max="25" width="15" hidden="1" customWidth="1"/>
    <col min="26" max="26" width="12.42578125" hidden="1" customWidth="1"/>
    <col min="27" max="27" width="5.28515625" hidden="1" customWidth="1"/>
    <col min="28" max="29" width="4.42578125" bestFit="1" customWidth="1"/>
    <col min="30" max="30" width="3.140625" bestFit="1" customWidth="1"/>
    <col min="31" max="31" width="4.28515625" bestFit="1" customWidth="1"/>
    <col min="32" max="32" width="3.28515625" bestFit="1" customWidth="1"/>
    <col min="33" max="33" width="3.7109375" bestFit="1" customWidth="1"/>
    <col min="34" max="34" width="3.42578125" bestFit="1" customWidth="1"/>
    <col min="35" max="35" width="5.42578125" bestFit="1" customWidth="1"/>
    <col min="36" max="36" width="6" bestFit="1" customWidth="1"/>
    <col min="37" max="37" width="5.42578125" bestFit="1" customWidth="1"/>
    <col min="38" max="38" width="12" bestFit="1" customWidth="1"/>
    <col min="39" max="39" width="11.28515625" bestFit="1" customWidth="1"/>
    <col min="40" max="40" width="12.42578125" bestFit="1" customWidth="1"/>
    <col min="41" max="41" width="12.140625" bestFit="1" customWidth="1"/>
    <col min="42" max="42" width="12.5703125" bestFit="1" customWidth="1"/>
    <col min="43" max="43" width="12.28515625" bestFit="1" customWidth="1"/>
    <col min="44" max="44" width="12.7109375" bestFit="1" customWidth="1"/>
    <col min="45" max="46" width="11.42578125" bestFit="1" customWidth="1"/>
    <col min="47" max="47" width="12" bestFit="1" customWidth="1"/>
    <col min="48" max="48" width="12.140625" bestFit="1" customWidth="1"/>
    <col min="49" max="49" width="12.5703125" bestFit="1" customWidth="1"/>
    <col min="50" max="50" width="12.7109375" bestFit="1" customWidth="1"/>
    <col min="51" max="51" width="12" bestFit="1" customWidth="1"/>
    <col min="52" max="52" width="13.28515625" bestFit="1" customWidth="1"/>
    <col min="53" max="55" width="12.5703125" bestFit="1" customWidth="1"/>
    <col min="56" max="56" width="13.140625" bestFit="1" customWidth="1"/>
    <col min="57" max="57" width="12.85546875" bestFit="1" customWidth="1"/>
    <col min="58" max="58" width="11.85546875" bestFit="1" customWidth="1"/>
    <col min="59" max="60" width="13.140625" bestFit="1" customWidth="1"/>
    <col min="61" max="61" width="13.28515625" bestFit="1" customWidth="1"/>
    <col min="62" max="62" width="12.85546875" bestFit="1" customWidth="1"/>
  </cols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s="4" t="s">
        <v>1420</v>
      </c>
      <c r="AC1" s="4" t="s">
        <v>1421</v>
      </c>
      <c r="AD1" s="4" t="s">
        <v>1422</v>
      </c>
      <c r="AE1" s="4" t="s">
        <v>1423</v>
      </c>
      <c r="AF1" s="4" t="s">
        <v>1424</v>
      </c>
      <c r="AG1" s="4" t="s">
        <v>1425</v>
      </c>
      <c r="AH1" s="4" t="s">
        <v>1426</v>
      </c>
      <c r="AI1" s="4" t="s">
        <v>1427</v>
      </c>
      <c r="AJ1" s="4" t="s">
        <v>1428</v>
      </c>
      <c r="AK1" s="5" t="s">
        <v>1429</v>
      </c>
      <c r="AL1" t="s">
        <v>1405</v>
      </c>
      <c r="AM1" t="s">
        <v>1406</v>
      </c>
      <c r="AN1" t="s">
        <v>1417</v>
      </c>
      <c r="AO1" t="s">
        <v>1404</v>
      </c>
      <c r="AP1" t="s">
        <v>38</v>
      </c>
      <c r="AQ1" t="s">
        <v>863</v>
      </c>
      <c r="AR1" t="s">
        <v>1410</v>
      </c>
      <c r="AS1" t="s">
        <v>1408</v>
      </c>
      <c r="AT1" t="s">
        <v>1411</v>
      </c>
      <c r="AU1" t="s">
        <v>1409</v>
      </c>
      <c r="AV1" t="s">
        <v>688</v>
      </c>
      <c r="AW1" t="s">
        <v>970</v>
      </c>
      <c r="AX1" t="s">
        <v>1337</v>
      </c>
      <c r="AY1" t="s">
        <v>1407</v>
      </c>
      <c r="AZ1" t="s">
        <v>1414</v>
      </c>
      <c r="BA1" t="s">
        <v>1412</v>
      </c>
      <c r="BB1" t="s">
        <v>666</v>
      </c>
      <c r="BC1" t="s">
        <v>1313</v>
      </c>
      <c r="BD1" t="s">
        <v>1403</v>
      </c>
      <c r="BE1" t="s">
        <v>1413</v>
      </c>
      <c r="BF1" t="s">
        <v>1401</v>
      </c>
      <c r="BG1" t="s">
        <v>1402</v>
      </c>
      <c r="BH1" t="s">
        <v>1416</v>
      </c>
      <c r="BI1" t="s">
        <v>1415</v>
      </c>
      <c r="BJ1" t="s">
        <v>48</v>
      </c>
    </row>
    <row r="2" spans="1:62" x14ac:dyDescent="0.25">
      <c r="A2">
        <v>95</v>
      </c>
      <c r="D2">
        <v>5</v>
      </c>
      <c r="E2">
        <v>1</v>
      </c>
      <c r="F2" s="1">
        <v>0</v>
      </c>
      <c r="G2" s="1">
        <v>4.1666666666666664E-2</v>
      </c>
      <c r="H2" t="s">
        <v>27</v>
      </c>
      <c r="I2" t="s">
        <v>28</v>
      </c>
      <c r="J2">
        <v>-94.573402400000006</v>
      </c>
      <c r="K2">
        <v>45.634686530000003</v>
      </c>
      <c r="O2" t="s">
        <v>29</v>
      </c>
      <c r="P2" t="s">
        <v>30</v>
      </c>
      <c r="Q2" t="s">
        <v>31</v>
      </c>
      <c r="U2" t="s">
        <v>32</v>
      </c>
      <c r="X2">
        <v>56307</v>
      </c>
      <c r="AB2">
        <f>+AV2+AW2</f>
        <v>0</v>
      </c>
      <c r="AC2">
        <f>+BJ2</f>
        <v>1</v>
      </c>
      <c r="AD2">
        <f>SUM(AQ2:AU2)</f>
        <v>0</v>
      </c>
      <c r="AE2">
        <f>+AL2+AM2+AO2+AP2</f>
        <v>2</v>
      </c>
      <c r="AF2">
        <f>+SUM(BD2:BI2)</f>
        <v>2</v>
      </c>
      <c r="AG2">
        <f>+BA2</f>
        <v>0</v>
      </c>
      <c r="AH2">
        <f>+BB2</f>
        <v>0</v>
      </c>
      <c r="AI2">
        <f>+AO2+AP2+BH2</f>
        <v>2</v>
      </c>
      <c r="AJ2">
        <f>+AN2</f>
        <v>0</v>
      </c>
      <c r="AK2">
        <f>+AX2+AY2+AZ2+BC2</f>
        <v>0</v>
      </c>
      <c r="AL2">
        <v>0</v>
      </c>
      <c r="AM2">
        <v>0</v>
      </c>
      <c r="AN2">
        <v>0</v>
      </c>
      <c r="AO2">
        <v>1</v>
      </c>
      <c r="AP2">
        <v>1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1</v>
      </c>
      <c r="BE2">
        <v>0</v>
      </c>
      <c r="BF2">
        <v>0</v>
      </c>
      <c r="BG2">
        <v>0</v>
      </c>
      <c r="BH2">
        <v>0</v>
      </c>
      <c r="BI2">
        <v>1</v>
      </c>
      <c r="BJ2">
        <v>1</v>
      </c>
    </row>
    <row r="3" spans="1:62" x14ac:dyDescent="0.25">
      <c r="A3">
        <v>43</v>
      </c>
      <c r="D3">
        <v>4</v>
      </c>
      <c r="E3">
        <v>1</v>
      </c>
      <c r="F3" s="1">
        <v>0</v>
      </c>
      <c r="G3" s="1">
        <v>4.1666666666666664E-2</v>
      </c>
      <c r="H3" t="s">
        <v>33</v>
      </c>
      <c r="I3" t="s">
        <v>28</v>
      </c>
      <c r="J3">
        <v>-93.366622919999998</v>
      </c>
      <c r="K3">
        <v>43.661414319999999</v>
      </c>
      <c r="O3" t="s">
        <v>34</v>
      </c>
      <c r="P3" t="s">
        <v>35</v>
      </c>
      <c r="Q3" t="s">
        <v>36</v>
      </c>
      <c r="U3" t="s">
        <v>37</v>
      </c>
      <c r="X3">
        <v>56007</v>
      </c>
      <c r="AB3">
        <f t="shared" ref="AB3:AB66" si="0">+AV3+AW3</f>
        <v>0</v>
      </c>
      <c r="AC3">
        <f t="shared" ref="AC3:AC66" si="1">+BJ3</f>
        <v>1</v>
      </c>
      <c r="AD3">
        <f t="shared" ref="AD3:AD66" si="2">SUM(AQ3:AU3)</f>
        <v>0</v>
      </c>
      <c r="AE3">
        <f t="shared" ref="AE3:AE66" si="3">+AL3+AM3+AO3+AP3</f>
        <v>0</v>
      </c>
      <c r="AF3">
        <f t="shared" ref="AF3:AF66" si="4">+SUM(BD3:BI3)</f>
        <v>0</v>
      </c>
      <c r="AG3">
        <f t="shared" ref="AG3:AG66" si="5">+BA3</f>
        <v>1</v>
      </c>
      <c r="AH3">
        <f t="shared" ref="AH3:AH66" si="6">+BB3</f>
        <v>0</v>
      </c>
      <c r="AI3">
        <f t="shared" ref="AI3:AI66" si="7">+AO3+AP3+BH3</f>
        <v>0</v>
      </c>
      <c r="AJ3">
        <f t="shared" ref="AJ3:AJ66" si="8">+AN3</f>
        <v>0</v>
      </c>
      <c r="AK3">
        <f t="shared" ref="AK3:AK66" si="9">+AX3+AY3+AZ3+BC3</f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1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1</v>
      </c>
    </row>
    <row r="4" spans="1:62" x14ac:dyDescent="0.25">
      <c r="A4">
        <v>286</v>
      </c>
      <c r="D4">
        <v>4</v>
      </c>
      <c r="E4">
        <v>1</v>
      </c>
      <c r="F4" s="1">
        <v>0</v>
      </c>
      <c r="G4" s="1">
        <v>4.1666666666666664E-2</v>
      </c>
      <c r="H4" t="s">
        <v>38</v>
      </c>
      <c r="I4" t="s">
        <v>28</v>
      </c>
      <c r="J4">
        <v>-93.372802730000004</v>
      </c>
      <c r="K4">
        <v>43.648746070000001</v>
      </c>
      <c r="O4" t="s">
        <v>39</v>
      </c>
      <c r="P4" t="s">
        <v>40</v>
      </c>
      <c r="Q4" t="s">
        <v>41</v>
      </c>
      <c r="U4" t="s">
        <v>37</v>
      </c>
      <c r="X4">
        <v>56007</v>
      </c>
      <c r="AB4">
        <f t="shared" si="0"/>
        <v>0</v>
      </c>
      <c r="AC4">
        <f t="shared" si="1"/>
        <v>0</v>
      </c>
      <c r="AD4">
        <f t="shared" si="2"/>
        <v>0</v>
      </c>
      <c r="AE4">
        <f t="shared" si="3"/>
        <v>1</v>
      </c>
      <c r="AF4">
        <f t="shared" si="4"/>
        <v>0</v>
      </c>
      <c r="AG4">
        <f t="shared" si="5"/>
        <v>0</v>
      </c>
      <c r="AH4">
        <f t="shared" si="6"/>
        <v>0</v>
      </c>
      <c r="AI4">
        <f t="shared" si="7"/>
        <v>1</v>
      </c>
      <c r="AJ4">
        <f t="shared" si="8"/>
        <v>0</v>
      </c>
      <c r="AK4">
        <f t="shared" si="9"/>
        <v>0</v>
      </c>
      <c r="AL4">
        <v>0</v>
      </c>
      <c r="AM4">
        <v>0</v>
      </c>
      <c r="AN4">
        <v>0</v>
      </c>
      <c r="AO4">
        <v>0</v>
      </c>
      <c r="AP4">
        <v>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</row>
    <row r="5" spans="1:62" x14ac:dyDescent="0.25">
      <c r="A5">
        <v>378</v>
      </c>
      <c r="D5">
        <v>1</v>
      </c>
      <c r="E5">
        <v>1</v>
      </c>
      <c r="F5" s="1">
        <v>0</v>
      </c>
      <c r="G5" s="1">
        <v>4.1666666666666664E-2</v>
      </c>
      <c r="H5" t="s">
        <v>42</v>
      </c>
      <c r="I5" t="s">
        <v>28</v>
      </c>
      <c r="J5">
        <v>-93.251953130000004</v>
      </c>
      <c r="K5">
        <v>44.995882620000003</v>
      </c>
      <c r="O5" t="s">
        <v>43</v>
      </c>
      <c r="P5" t="s">
        <v>44</v>
      </c>
      <c r="Q5" t="s">
        <v>45</v>
      </c>
      <c r="U5" t="s">
        <v>46</v>
      </c>
      <c r="W5" t="s">
        <v>47</v>
      </c>
      <c r="X5">
        <v>56308</v>
      </c>
      <c r="AB5">
        <f t="shared" si="0"/>
        <v>0</v>
      </c>
      <c r="AC5">
        <f t="shared" si="1"/>
        <v>1</v>
      </c>
      <c r="AD5">
        <f t="shared" si="2"/>
        <v>0</v>
      </c>
      <c r="AE5">
        <f t="shared" si="3"/>
        <v>1</v>
      </c>
      <c r="AF5">
        <f t="shared" si="4"/>
        <v>2</v>
      </c>
      <c r="AG5">
        <f t="shared" si="5"/>
        <v>0</v>
      </c>
      <c r="AH5">
        <f t="shared" si="6"/>
        <v>0</v>
      </c>
      <c r="AI5">
        <f t="shared" si="7"/>
        <v>1</v>
      </c>
      <c r="AJ5">
        <f t="shared" si="8"/>
        <v>1</v>
      </c>
      <c r="AK5">
        <f t="shared" si="9"/>
        <v>0</v>
      </c>
      <c r="AL5">
        <v>0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1</v>
      </c>
      <c r="BG5">
        <v>0</v>
      </c>
      <c r="BH5">
        <v>1</v>
      </c>
      <c r="BI5">
        <v>0</v>
      </c>
      <c r="BJ5">
        <v>1</v>
      </c>
    </row>
    <row r="6" spans="1:62" x14ac:dyDescent="0.25">
      <c r="A6">
        <v>226</v>
      </c>
      <c r="D6">
        <v>12</v>
      </c>
      <c r="E6">
        <v>1</v>
      </c>
      <c r="F6" s="1">
        <v>0</v>
      </c>
      <c r="G6" s="1">
        <v>4.1666666666666664E-2</v>
      </c>
      <c r="H6" t="s">
        <v>48</v>
      </c>
      <c r="I6" t="s">
        <v>28</v>
      </c>
      <c r="J6">
        <v>-92.364807130000003</v>
      </c>
      <c r="K6">
        <v>45.305078190000003</v>
      </c>
      <c r="O6" t="s">
        <v>49</v>
      </c>
      <c r="P6" t="s">
        <v>50</v>
      </c>
      <c r="Q6" t="s">
        <v>51</v>
      </c>
      <c r="U6" t="s">
        <v>52</v>
      </c>
      <c r="X6">
        <v>54001</v>
      </c>
      <c r="AB6">
        <f t="shared" si="0"/>
        <v>0</v>
      </c>
      <c r="AC6">
        <f t="shared" si="1"/>
        <v>1</v>
      </c>
      <c r="AD6">
        <f t="shared" si="2"/>
        <v>0</v>
      </c>
      <c r="AE6">
        <f t="shared" si="3"/>
        <v>0</v>
      </c>
      <c r="AF6">
        <f t="shared" si="4"/>
        <v>0</v>
      </c>
      <c r="AG6">
        <f t="shared" si="5"/>
        <v>0</v>
      </c>
      <c r="AH6">
        <f t="shared" si="6"/>
        <v>0</v>
      </c>
      <c r="AI6">
        <f t="shared" si="7"/>
        <v>0</v>
      </c>
      <c r="AJ6">
        <f t="shared" si="8"/>
        <v>0</v>
      </c>
      <c r="AK6">
        <f t="shared" si="9"/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1</v>
      </c>
    </row>
    <row r="7" spans="1:62" x14ac:dyDescent="0.25">
      <c r="A7">
        <v>335</v>
      </c>
      <c r="D7">
        <v>10</v>
      </c>
      <c r="E7">
        <v>1</v>
      </c>
      <c r="F7" s="1">
        <v>0</v>
      </c>
      <c r="G7" s="1">
        <v>4.1666666666666664E-2</v>
      </c>
      <c r="H7" t="s">
        <v>48</v>
      </c>
      <c r="I7" t="s">
        <v>28</v>
      </c>
      <c r="J7">
        <v>-93.301391600000002</v>
      </c>
      <c r="K7">
        <v>45.239118619999999</v>
      </c>
      <c r="O7" t="s">
        <v>53</v>
      </c>
      <c r="P7" t="s">
        <v>54</v>
      </c>
      <c r="Q7" t="s">
        <v>55</v>
      </c>
      <c r="U7" t="s">
        <v>56</v>
      </c>
      <c r="X7">
        <v>55304</v>
      </c>
      <c r="AB7">
        <f t="shared" si="0"/>
        <v>0</v>
      </c>
      <c r="AC7">
        <f t="shared" si="1"/>
        <v>1</v>
      </c>
      <c r="AD7">
        <f t="shared" si="2"/>
        <v>0</v>
      </c>
      <c r="AE7">
        <f t="shared" si="3"/>
        <v>0</v>
      </c>
      <c r="AF7">
        <f t="shared" si="4"/>
        <v>0</v>
      </c>
      <c r="AG7">
        <f t="shared" si="5"/>
        <v>0</v>
      </c>
      <c r="AH7">
        <f t="shared" si="6"/>
        <v>0</v>
      </c>
      <c r="AI7">
        <f t="shared" si="7"/>
        <v>0</v>
      </c>
      <c r="AJ7">
        <f t="shared" si="8"/>
        <v>0</v>
      </c>
      <c r="AK7">
        <f t="shared" si="9"/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1</v>
      </c>
    </row>
    <row r="8" spans="1:62" x14ac:dyDescent="0.25">
      <c r="A8">
        <v>381</v>
      </c>
      <c r="D8">
        <v>5</v>
      </c>
      <c r="E8">
        <v>1</v>
      </c>
      <c r="F8" s="1">
        <v>0</v>
      </c>
      <c r="G8" s="1">
        <v>4.1666666666666664E-2</v>
      </c>
      <c r="H8" t="s">
        <v>57</v>
      </c>
      <c r="I8" t="s">
        <v>28</v>
      </c>
      <c r="J8">
        <v>-93.251953130000004</v>
      </c>
      <c r="K8">
        <v>44.995882620000003</v>
      </c>
      <c r="O8" t="s">
        <v>58</v>
      </c>
      <c r="P8" t="s">
        <v>59</v>
      </c>
      <c r="Q8" t="s">
        <v>60</v>
      </c>
      <c r="U8" t="s">
        <v>61</v>
      </c>
      <c r="X8">
        <v>55302</v>
      </c>
      <c r="AB8">
        <f t="shared" si="0"/>
        <v>1</v>
      </c>
      <c r="AC8">
        <f t="shared" si="1"/>
        <v>1</v>
      </c>
      <c r="AD8">
        <f t="shared" si="2"/>
        <v>1</v>
      </c>
      <c r="AE8">
        <f t="shared" si="3"/>
        <v>0</v>
      </c>
      <c r="AF8">
        <f t="shared" si="4"/>
        <v>0</v>
      </c>
      <c r="AG8">
        <f t="shared" si="5"/>
        <v>1</v>
      </c>
      <c r="AH8">
        <f t="shared" si="6"/>
        <v>0</v>
      </c>
      <c r="AI8">
        <f t="shared" si="7"/>
        <v>0</v>
      </c>
      <c r="AJ8">
        <f t="shared" si="8"/>
        <v>1</v>
      </c>
      <c r="AK8">
        <f t="shared" si="9"/>
        <v>0</v>
      </c>
      <c r="AL8">
        <v>0</v>
      </c>
      <c r="AM8">
        <v>0</v>
      </c>
      <c r="AN8">
        <v>1</v>
      </c>
      <c r="AO8">
        <v>0</v>
      </c>
      <c r="AP8">
        <v>0</v>
      </c>
      <c r="AQ8">
        <v>1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  <c r="AZ8">
        <v>0</v>
      </c>
      <c r="BA8">
        <v>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1</v>
      </c>
    </row>
    <row r="9" spans="1:62" x14ac:dyDescent="0.25">
      <c r="A9">
        <v>252</v>
      </c>
      <c r="D9">
        <v>8</v>
      </c>
      <c r="E9">
        <v>1</v>
      </c>
      <c r="F9" s="1">
        <v>0</v>
      </c>
      <c r="G9" s="1">
        <v>4.1666666666666664E-2</v>
      </c>
      <c r="H9" t="s">
        <v>48</v>
      </c>
      <c r="I9" t="s">
        <v>28</v>
      </c>
      <c r="J9">
        <v>-93.386535640000005</v>
      </c>
      <c r="K9">
        <v>45.200909189999997</v>
      </c>
      <c r="O9" t="s">
        <v>62</v>
      </c>
      <c r="P9" t="s">
        <v>63</v>
      </c>
      <c r="Q9" t="s">
        <v>64</v>
      </c>
      <c r="U9" t="s">
        <v>65</v>
      </c>
      <c r="X9">
        <v>55303</v>
      </c>
      <c r="AB9">
        <f t="shared" si="0"/>
        <v>0</v>
      </c>
      <c r="AC9">
        <f t="shared" si="1"/>
        <v>1</v>
      </c>
      <c r="AD9">
        <f t="shared" si="2"/>
        <v>0</v>
      </c>
      <c r="AE9">
        <f t="shared" si="3"/>
        <v>0</v>
      </c>
      <c r="AF9">
        <f t="shared" si="4"/>
        <v>0</v>
      </c>
      <c r="AG9">
        <f t="shared" si="5"/>
        <v>0</v>
      </c>
      <c r="AH9">
        <f t="shared" si="6"/>
        <v>0</v>
      </c>
      <c r="AI9">
        <f t="shared" si="7"/>
        <v>0</v>
      </c>
      <c r="AJ9">
        <f t="shared" si="8"/>
        <v>0</v>
      </c>
      <c r="AK9">
        <f t="shared" si="9"/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</row>
    <row r="10" spans="1:62" x14ac:dyDescent="0.25">
      <c r="A10">
        <v>155</v>
      </c>
      <c r="D10">
        <v>10</v>
      </c>
      <c r="E10">
        <v>1</v>
      </c>
      <c r="F10" s="1">
        <v>0</v>
      </c>
      <c r="G10" s="1">
        <v>4.1666666666666664E-2</v>
      </c>
      <c r="H10" t="s">
        <v>48</v>
      </c>
      <c r="I10" t="s">
        <v>28</v>
      </c>
      <c r="J10">
        <v>-93.387176519999997</v>
      </c>
      <c r="K10">
        <v>45.201312379999997</v>
      </c>
      <c r="O10" t="s">
        <v>66</v>
      </c>
      <c r="P10" t="s">
        <v>67</v>
      </c>
      <c r="Q10" t="s">
        <v>68</v>
      </c>
      <c r="U10" t="s">
        <v>65</v>
      </c>
      <c r="X10">
        <v>55303</v>
      </c>
      <c r="AB10">
        <f t="shared" si="0"/>
        <v>0</v>
      </c>
      <c r="AC10">
        <f t="shared" si="1"/>
        <v>1</v>
      </c>
      <c r="AD10">
        <f t="shared" si="2"/>
        <v>0</v>
      </c>
      <c r="AE10">
        <f t="shared" si="3"/>
        <v>0</v>
      </c>
      <c r="AF10">
        <f t="shared" si="4"/>
        <v>0</v>
      </c>
      <c r="AG10">
        <f t="shared" si="5"/>
        <v>0</v>
      </c>
      <c r="AH10">
        <f t="shared" si="6"/>
        <v>0</v>
      </c>
      <c r="AI10">
        <f t="shared" si="7"/>
        <v>0</v>
      </c>
      <c r="AJ10">
        <f t="shared" si="8"/>
        <v>0</v>
      </c>
      <c r="AK10">
        <f t="shared" si="9"/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</v>
      </c>
    </row>
    <row r="11" spans="1:62" x14ac:dyDescent="0.25">
      <c r="A11">
        <v>147</v>
      </c>
      <c r="D11">
        <v>8</v>
      </c>
      <c r="E11">
        <v>1</v>
      </c>
      <c r="F11" s="1">
        <v>0</v>
      </c>
      <c r="G11" s="1">
        <v>4.1666666666666664E-2</v>
      </c>
      <c r="H11" t="s">
        <v>48</v>
      </c>
      <c r="I11" t="s">
        <v>28</v>
      </c>
      <c r="J11">
        <v>-93.386381150000005</v>
      </c>
      <c r="K11">
        <v>45.201987709999997</v>
      </c>
      <c r="O11" t="s">
        <v>69</v>
      </c>
      <c r="P11" t="s">
        <v>70</v>
      </c>
      <c r="Q11" t="s">
        <v>71</v>
      </c>
      <c r="U11" t="s">
        <v>65</v>
      </c>
      <c r="AB11">
        <f t="shared" si="0"/>
        <v>0</v>
      </c>
      <c r="AC11">
        <f t="shared" si="1"/>
        <v>1</v>
      </c>
      <c r="AD11">
        <f t="shared" si="2"/>
        <v>0</v>
      </c>
      <c r="AE11">
        <f t="shared" si="3"/>
        <v>0</v>
      </c>
      <c r="AF11">
        <f t="shared" si="4"/>
        <v>0</v>
      </c>
      <c r="AG11">
        <f t="shared" si="5"/>
        <v>0</v>
      </c>
      <c r="AH11">
        <f t="shared" si="6"/>
        <v>0</v>
      </c>
      <c r="AI11">
        <f t="shared" si="7"/>
        <v>0</v>
      </c>
      <c r="AJ11">
        <f t="shared" si="8"/>
        <v>0</v>
      </c>
      <c r="AK11">
        <f t="shared" si="9"/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</v>
      </c>
    </row>
    <row r="12" spans="1:62" x14ac:dyDescent="0.25">
      <c r="A12">
        <v>311</v>
      </c>
      <c r="D12">
        <v>9</v>
      </c>
      <c r="E12">
        <v>1</v>
      </c>
      <c r="F12" s="1">
        <v>0</v>
      </c>
      <c r="G12" s="1">
        <v>4.1666666666666664E-2</v>
      </c>
      <c r="H12" t="s">
        <v>72</v>
      </c>
      <c r="I12" t="s">
        <v>28</v>
      </c>
      <c r="J12">
        <v>-93.218650819999993</v>
      </c>
      <c r="K12">
        <v>44.731857300000001</v>
      </c>
      <c r="O12" t="s">
        <v>73</v>
      </c>
      <c r="P12" t="s">
        <v>74</v>
      </c>
      <c r="Q12" t="s">
        <v>75</v>
      </c>
      <c r="U12" t="s">
        <v>76</v>
      </c>
      <c r="X12">
        <v>55124</v>
      </c>
      <c r="AB12">
        <f t="shared" si="0"/>
        <v>0</v>
      </c>
      <c r="AC12">
        <f t="shared" si="1"/>
        <v>1</v>
      </c>
      <c r="AD12">
        <f t="shared" si="2"/>
        <v>1</v>
      </c>
      <c r="AE12">
        <f t="shared" si="3"/>
        <v>2</v>
      </c>
      <c r="AF12">
        <f t="shared" si="4"/>
        <v>1</v>
      </c>
      <c r="AG12">
        <f t="shared" si="5"/>
        <v>0</v>
      </c>
      <c r="AH12">
        <f t="shared" si="6"/>
        <v>0</v>
      </c>
      <c r="AI12">
        <f t="shared" si="7"/>
        <v>2</v>
      </c>
      <c r="AJ12">
        <f t="shared" si="8"/>
        <v>0</v>
      </c>
      <c r="AK12">
        <f t="shared" si="9"/>
        <v>0</v>
      </c>
      <c r="AL12">
        <v>0</v>
      </c>
      <c r="AM12">
        <v>0</v>
      </c>
      <c r="AN12">
        <v>0</v>
      </c>
      <c r="AO12">
        <v>1</v>
      </c>
      <c r="AP12">
        <v>1</v>
      </c>
      <c r="AQ12">
        <v>1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</v>
      </c>
      <c r="BJ12">
        <v>1</v>
      </c>
    </row>
    <row r="13" spans="1:62" x14ac:dyDescent="0.25">
      <c r="A13">
        <v>21</v>
      </c>
      <c r="D13">
        <v>6</v>
      </c>
      <c r="E13">
        <v>1</v>
      </c>
      <c r="F13" s="1">
        <v>0</v>
      </c>
      <c r="G13" s="1">
        <v>4.1666666666666664E-2</v>
      </c>
      <c r="H13" t="s">
        <v>77</v>
      </c>
      <c r="I13" t="s">
        <v>28</v>
      </c>
      <c r="J13">
        <v>-92.252197269999996</v>
      </c>
      <c r="K13">
        <v>47.533892649999999</v>
      </c>
      <c r="O13" t="s">
        <v>78</v>
      </c>
      <c r="P13" t="s">
        <v>79</v>
      </c>
      <c r="Q13" t="s">
        <v>80</v>
      </c>
      <c r="U13" t="s">
        <v>81</v>
      </c>
      <c r="X13">
        <v>55705</v>
      </c>
      <c r="AB13">
        <f t="shared" si="0"/>
        <v>0</v>
      </c>
      <c r="AC13">
        <f t="shared" si="1"/>
        <v>1</v>
      </c>
      <c r="AD13">
        <f t="shared" si="2"/>
        <v>0</v>
      </c>
      <c r="AE13">
        <f t="shared" si="3"/>
        <v>4</v>
      </c>
      <c r="AF13">
        <f t="shared" si="4"/>
        <v>4</v>
      </c>
      <c r="AG13">
        <f t="shared" si="5"/>
        <v>0</v>
      </c>
      <c r="AH13">
        <f t="shared" si="6"/>
        <v>0</v>
      </c>
      <c r="AI13">
        <f t="shared" si="7"/>
        <v>3</v>
      </c>
      <c r="AJ13">
        <f t="shared" si="8"/>
        <v>0</v>
      </c>
      <c r="AK13">
        <f t="shared" si="9"/>
        <v>0</v>
      </c>
      <c r="AL13">
        <v>1</v>
      </c>
      <c r="AM13">
        <v>1</v>
      </c>
      <c r="AN13">
        <v>0</v>
      </c>
      <c r="AO13">
        <v>1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1</v>
      </c>
      <c r="BH13">
        <v>1</v>
      </c>
      <c r="BI13">
        <v>1</v>
      </c>
      <c r="BJ13">
        <v>1</v>
      </c>
    </row>
    <row r="14" spans="1:62" x14ac:dyDescent="0.25">
      <c r="A14">
        <v>346</v>
      </c>
      <c r="D14">
        <v>4</v>
      </c>
      <c r="E14">
        <v>1</v>
      </c>
      <c r="F14" s="1">
        <v>0</v>
      </c>
      <c r="G14" s="1">
        <v>4.1666666666666664E-2</v>
      </c>
      <c r="H14" t="s">
        <v>48</v>
      </c>
      <c r="I14" t="s">
        <v>28</v>
      </c>
      <c r="J14">
        <v>-92.980728150000004</v>
      </c>
      <c r="K14">
        <v>43.669858329999997</v>
      </c>
      <c r="O14" t="s">
        <v>82</v>
      </c>
      <c r="P14" t="s">
        <v>83</v>
      </c>
      <c r="Q14" t="s">
        <v>84</v>
      </c>
      <c r="U14" t="s">
        <v>85</v>
      </c>
      <c r="X14">
        <v>55912</v>
      </c>
      <c r="AB14">
        <f t="shared" si="0"/>
        <v>0</v>
      </c>
      <c r="AC14">
        <f t="shared" si="1"/>
        <v>1</v>
      </c>
      <c r="AD14">
        <f t="shared" si="2"/>
        <v>0</v>
      </c>
      <c r="AE14">
        <f t="shared" si="3"/>
        <v>0</v>
      </c>
      <c r="AF14">
        <f t="shared" si="4"/>
        <v>0</v>
      </c>
      <c r="AG14">
        <f t="shared" si="5"/>
        <v>0</v>
      </c>
      <c r="AH14">
        <f t="shared" si="6"/>
        <v>0</v>
      </c>
      <c r="AI14">
        <f t="shared" si="7"/>
        <v>0</v>
      </c>
      <c r="AJ14">
        <f t="shared" si="8"/>
        <v>0</v>
      </c>
      <c r="AK14">
        <f t="shared" si="9"/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</row>
    <row r="15" spans="1:62" x14ac:dyDescent="0.25">
      <c r="A15">
        <v>191</v>
      </c>
      <c r="D15">
        <v>4</v>
      </c>
      <c r="E15">
        <v>1</v>
      </c>
      <c r="F15" s="1">
        <v>0</v>
      </c>
      <c r="G15" s="1">
        <v>4.1666666666666664E-2</v>
      </c>
      <c r="H15" t="s">
        <v>86</v>
      </c>
      <c r="I15" t="s">
        <v>28</v>
      </c>
      <c r="J15">
        <v>-92.975921630000002</v>
      </c>
      <c r="K15">
        <v>43.669858329999997</v>
      </c>
      <c r="O15" t="s">
        <v>87</v>
      </c>
      <c r="Q15" t="s">
        <v>88</v>
      </c>
      <c r="U15" t="s">
        <v>85</v>
      </c>
      <c r="X15">
        <v>55912</v>
      </c>
      <c r="AB15">
        <f t="shared" si="0"/>
        <v>1</v>
      </c>
      <c r="AC15">
        <f t="shared" si="1"/>
        <v>1</v>
      </c>
      <c r="AD15">
        <f t="shared" si="2"/>
        <v>0</v>
      </c>
      <c r="AE15">
        <f t="shared" si="3"/>
        <v>3</v>
      </c>
      <c r="AF15">
        <f t="shared" si="4"/>
        <v>1</v>
      </c>
      <c r="AG15">
        <f t="shared" si="5"/>
        <v>0</v>
      </c>
      <c r="AH15">
        <f t="shared" si="6"/>
        <v>0</v>
      </c>
      <c r="AI15">
        <f t="shared" si="7"/>
        <v>3</v>
      </c>
      <c r="AJ15">
        <f t="shared" si="8"/>
        <v>0</v>
      </c>
      <c r="AK15">
        <f t="shared" si="9"/>
        <v>0</v>
      </c>
      <c r="AL15">
        <v>1</v>
      </c>
      <c r="AM15">
        <v>0</v>
      </c>
      <c r="AN15">
        <v>0</v>
      </c>
      <c r="AO15">
        <v>1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1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</row>
    <row r="16" spans="1:62" x14ac:dyDescent="0.25">
      <c r="A16">
        <v>389</v>
      </c>
      <c r="D16">
        <v>5</v>
      </c>
      <c r="E16">
        <v>1</v>
      </c>
      <c r="F16" s="1">
        <v>0</v>
      </c>
      <c r="G16" s="1">
        <v>4.1666666666666664E-2</v>
      </c>
      <c r="H16" t="s">
        <v>89</v>
      </c>
      <c r="I16" t="s">
        <v>28</v>
      </c>
      <c r="J16">
        <v>-93.251953130000004</v>
      </c>
      <c r="K16">
        <v>44.995882620000003</v>
      </c>
      <c r="O16" t="s">
        <v>90</v>
      </c>
      <c r="P16" t="s">
        <v>91</v>
      </c>
      <c r="R16" t="s">
        <v>92</v>
      </c>
      <c r="U16" t="s">
        <v>93</v>
      </c>
      <c r="X16">
        <v>56310</v>
      </c>
      <c r="AB16">
        <f t="shared" si="0"/>
        <v>0</v>
      </c>
      <c r="AC16">
        <f t="shared" si="1"/>
        <v>1</v>
      </c>
      <c r="AD16">
        <f t="shared" si="2"/>
        <v>3</v>
      </c>
      <c r="AE16">
        <f t="shared" si="3"/>
        <v>3</v>
      </c>
      <c r="AF16">
        <f t="shared" si="4"/>
        <v>1</v>
      </c>
      <c r="AG16">
        <f t="shared" si="5"/>
        <v>0</v>
      </c>
      <c r="AH16">
        <f t="shared" si="6"/>
        <v>0</v>
      </c>
      <c r="AI16">
        <f t="shared" si="7"/>
        <v>3</v>
      </c>
      <c r="AJ16">
        <f t="shared" si="8"/>
        <v>1</v>
      </c>
      <c r="AK16">
        <f t="shared" si="9"/>
        <v>0</v>
      </c>
      <c r="AL16">
        <v>1</v>
      </c>
      <c r="AM16">
        <v>0</v>
      </c>
      <c r="AN16">
        <v>1</v>
      </c>
      <c r="AO16">
        <v>1</v>
      </c>
      <c r="AP16">
        <v>1</v>
      </c>
      <c r="AQ16">
        <v>0</v>
      </c>
      <c r="AR16">
        <v>1</v>
      </c>
      <c r="AS16">
        <v>1</v>
      </c>
      <c r="AT16">
        <v>1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</row>
    <row r="17" spans="1:62" x14ac:dyDescent="0.25">
      <c r="A17">
        <v>347</v>
      </c>
      <c r="D17">
        <v>12</v>
      </c>
      <c r="E17">
        <v>1</v>
      </c>
      <c r="F17" s="1">
        <v>0</v>
      </c>
      <c r="G17" s="1">
        <v>4.1666666666666664E-2</v>
      </c>
      <c r="H17" t="s">
        <v>48</v>
      </c>
      <c r="I17" t="s">
        <v>28</v>
      </c>
      <c r="J17">
        <v>-92.477416989999995</v>
      </c>
      <c r="K17">
        <v>45.310631729999997</v>
      </c>
      <c r="O17" t="s">
        <v>94</v>
      </c>
      <c r="P17" t="s">
        <v>95</v>
      </c>
      <c r="Q17" t="s">
        <v>96</v>
      </c>
      <c r="U17" t="s">
        <v>97</v>
      </c>
      <c r="W17" t="s">
        <v>98</v>
      </c>
      <c r="X17">
        <v>54810</v>
      </c>
      <c r="AB17">
        <f t="shared" si="0"/>
        <v>0</v>
      </c>
      <c r="AC17">
        <f t="shared" si="1"/>
        <v>1</v>
      </c>
      <c r="AD17">
        <f t="shared" si="2"/>
        <v>0</v>
      </c>
      <c r="AE17">
        <f t="shared" si="3"/>
        <v>0</v>
      </c>
      <c r="AF17">
        <f t="shared" si="4"/>
        <v>0</v>
      </c>
      <c r="AG17">
        <f t="shared" si="5"/>
        <v>0</v>
      </c>
      <c r="AH17">
        <f t="shared" si="6"/>
        <v>0</v>
      </c>
      <c r="AI17">
        <f t="shared" si="7"/>
        <v>0</v>
      </c>
      <c r="AJ17">
        <f t="shared" si="8"/>
        <v>0</v>
      </c>
      <c r="AK17">
        <f t="shared" si="9"/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</v>
      </c>
    </row>
    <row r="18" spans="1:62" x14ac:dyDescent="0.25">
      <c r="A18">
        <v>32</v>
      </c>
      <c r="D18">
        <v>6</v>
      </c>
      <c r="E18">
        <v>1</v>
      </c>
      <c r="F18" s="1">
        <v>0</v>
      </c>
      <c r="G18" s="1">
        <v>4.1666666666666664E-2</v>
      </c>
      <c r="H18" t="s">
        <v>99</v>
      </c>
      <c r="I18" t="s">
        <v>28</v>
      </c>
      <c r="J18">
        <v>-92.710876459999994</v>
      </c>
      <c r="K18">
        <v>46.504064</v>
      </c>
      <c r="O18" t="s">
        <v>100</v>
      </c>
      <c r="P18" t="s">
        <v>101</v>
      </c>
      <c r="Q18" t="s">
        <v>102</v>
      </c>
      <c r="U18" t="s">
        <v>103</v>
      </c>
      <c r="X18">
        <v>55707</v>
      </c>
      <c r="AB18">
        <f t="shared" si="0"/>
        <v>0</v>
      </c>
      <c r="AC18">
        <f t="shared" si="1"/>
        <v>1</v>
      </c>
      <c r="AD18">
        <f t="shared" si="2"/>
        <v>0</v>
      </c>
      <c r="AE18">
        <f t="shared" si="3"/>
        <v>0</v>
      </c>
      <c r="AF18">
        <f t="shared" si="4"/>
        <v>4</v>
      </c>
      <c r="AG18">
        <f t="shared" si="5"/>
        <v>0</v>
      </c>
      <c r="AH18">
        <f t="shared" si="6"/>
        <v>0</v>
      </c>
      <c r="AI18">
        <f t="shared" si="7"/>
        <v>1</v>
      </c>
      <c r="AJ18">
        <f t="shared" si="8"/>
        <v>0</v>
      </c>
      <c r="AK18">
        <f t="shared" si="9"/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1</v>
      </c>
      <c r="BE18">
        <v>0</v>
      </c>
      <c r="BF18">
        <v>1</v>
      </c>
      <c r="BG18">
        <v>0</v>
      </c>
      <c r="BH18">
        <v>1</v>
      </c>
      <c r="BI18">
        <v>1</v>
      </c>
      <c r="BJ18">
        <v>1</v>
      </c>
    </row>
    <row r="19" spans="1:62" x14ac:dyDescent="0.25">
      <c r="A19">
        <v>379</v>
      </c>
      <c r="D19">
        <v>1</v>
      </c>
      <c r="E19">
        <v>1</v>
      </c>
      <c r="F19" s="1">
        <v>0</v>
      </c>
      <c r="G19" s="1">
        <v>4.1666666666666664E-2</v>
      </c>
      <c r="H19" t="s">
        <v>104</v>
      </c>
      <c r="I19" t="s">
        <v>28</v>
      </c>
      <c r="J19">
        <v>-93.251953130000004</v>
      </c>
      <c r="K19">
        <v>44.995882620000003</v>
      </c>
      <c r="O19" t="s">
        <v>105</v>
      </c>
      <c r="P19" t="s">
        <v>106</v>
      </c>
      <c r="Q19" t="s">
        <v>107</v>
      </c>
      <c r="U19" t="s">
        <v>108</v>
      </c>
      <c r="X19">
        <v>56312</v>
      </c>
      <c r="AB19">
        <f t="shared" si="0"/>
        <v>0</v>
      </c>
      <c r="AC19">
        <f t="shared" si="1"/>
        <v>1</v>
      </c>
      <c r="AD19">
        <f t="shared" si="2"/>
        <v>3</v>
      </c>
      <c r="AE19">
        <f t="shared" si="3"/>
        <v>2</v>
      </c>
      <c r="AF19">
        <f t="shared" si="4"/>
        <v>1</v>
      </c>
      <c r="AG19">
        <f t="shared" si="5"/>
        <v>0</v>
      </c>
      <c r="AH19">
        <f t="shared" si="6"/>
        <v>0</v>
      </c>
      <c r="AI19">
        <f t="shared" si="7"/>
        <v>3</v>
      </c>
      <c r="AJ19">
        <f t="shared" si="8"/>
        <v>1</v>
      </c>
      <c r="AK19">
        <f t="shared" si="9"/>
        <v>0</v>
      </c>
      <c r="AL19">
        <v>0</v>
      </c>
      <c r="AM19">
        <v>0</v>
      </c>
      <c r="AN19">
        <v>1</v>
      </c>
      <c r="AO19">
        <v>1</v>
      </c>
      <c r="AP19">
        <v>1</v>
      </c>
      <c r="AQ19">
        <v>1</v>
      </c>
      <c r="AR19">
        <v>0</v>
      </c>
      <c r="AS19">
        <v>1</v>
      </c>
      <c r="AT19">
        <v>0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</row>
    <row r="20" spans="1:62" x14ac:dyDescent="0.25">
      <c r="A20">
        <v>85</v>
      </c>
      <c r="D20">
        <v>5</v>
      </c>
      <c r="E20">
        <v>1</v>
      </c>
      <c r="F20" s="1">
        <v>0</v>
      </c>
      <c r="G20" s="1">
        <v>4.1666666666666664E-2</v>
      </c>
      <c r="H20" t="s">
        <v>109</v>
      </c>
      <c r="I20" t="s">
        <v>28</v>
      </c>
      <c r="J20">
        <v>-93.758354190000006</v>
      </c>
      <c r="K20">
        <v>45.344182799999999</v>
      </c>
      <c r="O20" t="s">
        <v>110</v>
      </c>
      <c r="P20" t="s">
        <v>111</v>
      </c>
      <c r="Q20" t="s">
        <v>112</v>
      </c>
      <c r="U20" t="s">
        <v>113</v>
      </c>
      <c r="X20">
        <v>55309</v>
      </c>
      <c r="AB20">
        <f t="shared" si="0"/>
        <v>2</v>
      </c>
      <c r="AC20">
        <f t="shared" si="1"/>
        <v>1</v>
      </c>
      <c r="AD20">
        <f t="shared" si="2"/>
        <v>3</v>
      </c>
      <c r="AE20">
        <f t="shared" si="3"/>
        <v>3</v>
      </c>
      <c r="AF20">
        <f t="shared" si="4"/>
        <v>5</v>
      </c>
      <c r="AG20">
        <f t="shared" si="5"/>
        <v>1</v>
      </c>
      <c r="AH20">
        <f t="shared" si="6"/>
        <v>0</v>
      </c>
      <c r="AI20">
        <f t="shared" si="7"/>
        <v>3</v>
      </c>
      <c r="AJ20">
        <f t="shared" si="8"/>
        <v>0</v>
      </c>
      <c r="AK20">
        <f t="shared" si="9"/>
        <v>1</v>
      </c>
      <c r="AL20">
        <v>0</v>
      </c>
      <c r="AM20">
        <v>1</v>
      </c>
      <c r="AN20">
        <v>0</v>
      </c>
      <c r="AO20">
        <v>1</v>
      </c>
      <c r="AP20">
        <v>1</v>
      </c>
      <c r="AQ20">
        <v>1</v>
      </c>
      <c r="AR20">
        <v>0</v>
      </c>
      <c r="AS20">
        <v>1</v>
      </c>
      <c r="AT20">
        <v>0</v>
      </c>
      <c r="AU20">
        <v>1</v>
      </c>
      <c r="AV20">
        <v>1</v>
      </c>
      <c r="AW20">
        <v>1</v>
      </c>
      <c r="AX20">
        <v>1</v>
      </c>
      <c r="AY20">
        <v>0</v>
      </c>
      <c r="AZ20">
        <v>0</v>
      </c>
      <c r="BA20">
        <v>1</v>
      </c>
      <c r="BB20">
        <v>0</v>
      </c>
      <c r="BC20">
        <v>0</v>
      </c>
      <c r="BD20">
        <v>1</v>
      </c>
      <c r="BE20">
        <v>1</v>
      </c>
      <c r="BF20">
        <v>1</v>
      </c>
      <c r="BG20">
        <v>0</v>
      </c>
      <c r="BH20">
        <v>1</v>
      </c>
      <c r="BI20">
        <v>1</v>
      </c>
      <c r="BJ20">
        <v>1</v>
      </c>
    </row>
    <row r="21" spans="1:62" x14ac:dyDescent="0.25">
      <c r="A21">
        <v>7</v>
      </c>
      <c r="D21">
        <v>5</v>
      </c>
      <c r="E21">
        <v>1</v>
      </c>
      <c r="F21" s="1">
        <v>0</v>
      </c>
      <c r="G21" s="1">
        <v>4.1666666666666664E-2</v>
      </c>
      <c r="H21" t="s">
        <v>114</v>
      </c>
      <c r="I21" t="s">
        <v>28</v>
      </c>
      <c r="J21">
        <v>-93.744483950000003</v>
      </c>
      <c r="K21">
        <v>45.338149899999998</v>
      </c>
      <c r="O21" t="s">
        <v>115</v>
      </c>
      <c r="P21" t="s">
        <v>116</v>
      </c>
      <c r="Q21" t="s">
        <v>117</v>
      </c>
      <c r="U21" t="s">
        <v>113</v>
      </c>
      <c r="X21">
        <v>55309</v>
      </c>
      <c r="AB21">
        <f t="shared" si="0"/>
        <v>0</v>
      </c>
      <c r="AC21">
        <f t="shared" si="1"/>
        <v>1</v>
      </c>
      <c r="AD21">
        <f t="shared" si="2"/>
        <v>0</v>
      </c>
      <c r="AE21">
        <f t="shared" si="3"/>
        <v>1</v>
      </c>
      <c r="AF21">
        <f t="shared" si="4"/>
        <v>0</v>
      </c>
      <c r="AG21">
        <f t="shared" si="5"/>
        <v>0</v>
      </c>
      <c r="AH21">
        <f t="shared" si="6"/>
        <v>0</v>
      </c>
      <c r="AI21">
        <f t="shared" si="7"/>
        <v>1</v>
      </c>
      <c r="AJ21">
        <f t="shared" si="8"/>
        <v>0</v>
      </c>
      <c r="AK21">
        <f t="shared" si="9"/>
        <v>0</v>
      </c>
      <c r="AL21">
        <v>0</v>
      </c>
      <c r="AM21">
        <v>0</v>
      </c>
      <c r="AN21">
        <v>0</v>
      </c>
      <c r="AO21">
        <v>0</v>
      </c>
      <c r="AP21">
        <v>1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</row>
    <row r="22" spans="1:62" x14ac:dyDescent="0.25">
      <c r="A22">
        <v>390</v>
      </c>
      <c r="D22">
        <v>10</v>
      </c>
      <c r="E22">
        <v>1</v>
      </c>
      <c r="F22" s="1">
        <v>0</v>
      </c>
      <c r="G22" s="1">
        <v>4.1666666666666664E-2</v>
      </c>
      <c r="H22" t="s">
        <v>118</v>
      </c>
      <c r="I22" t="s">
        <v>28</v>
      </c>
      <c r="J22">
        <v>-93.251953130000004</v>
      </c>
      <c r="K22">
        <v>44.995882620000003</v>
      </c>
      <c r="O22" t="s">
        <v>119</v>
      </c>
      <c r="P22" t="s">
        <v>120</v>
      </c>
      <c r="R22" t="s">
        <v>121</v>
      </c>
      <c r="U22" t="s">
        <v>122</v>
      </c>
      <c r="W22" t="s">
        <v>47</v>
      </c>
      <c r="X22">
        <v>55449</v>
      </c>
      <c r="AB22">
        <f t="shared" si="0"/>
        <v>2</v>
      </c>
      <c r="AC22">
        <f t="shared" si="1"/>
        <v>0</v>
      </c>
      <c r="AD22">
        <f t="shared" si="2"/>
        <v>1</v>
      </c>
      <c r="AE22">
        <f t="shared" si="3"/>
        <v>1</v>
      </c>
      <c r="AF22">
        <f t="shared" si="4"/>
        <v>2</v>
      </c>
      <c r="AG22">
        <f t="shared" si="5"/>
        <v>0</v>
      </c>
      <c r="AH22">
        <f t="shared" si="6"/>
        <v>1</v>
      </c>
      <c r="AI22">
        <f t="shared" si="7"/>
        <v>0</v>
      </c>
      <c r="AJ22">
        <f t="shared" si="8"/>
        <v>0</v>
      </c>
      <c r="AK22">
        <f t="shared" si="9"/>
        <v>2</v>
      </c>
      <c r="AL22">
        <v>0</v>
      </c>
      <c r="AM22">
        <v>1</v>
      </c>
      <c r="AN22">
        <v>0</v>
      </c>
      <c r="AO22">
        <v>0</v>
      </c>
      <c r="AP22">
        <v>0</v>
      </c>
      <c r="AQ22">
        <v>1</v>
      </c>
      <c r="AR22">
        <v>0</v>
      </c>
      <c r="AS22">
        <v>0</v>
      </c>
      <c r="AT22">
        <v>0</v>
      </c>
      <c r="AU22">
        <v>0</v>
      </c>
      <c r="AV22">
        <v>1</v>
      </c>
      <c r="AW22">
        <v>1</v>
      </c>
      <c r="AX22">
        <v>0</v>
      </c>
      <c r="AY22">
        <v>1</v>
      </c>
      <c r="AZ22">
        <v>1</v>
      </c>
      <c r="BA22">
        <v>0</v>
      </c>
      <c r="BB22">
        <v>1</v>
      </c>
      <c r="BC22">
        <v>0</v>
      </c>
      <c r="BD22">
        <v>0</v>
      </c>
      <c r="BE22">
        <v>0</v>
      </c>
      <c r="BF22">
        <v>1</v>
      </c>
      <c r="BG22">
        <v>0</v>
      </c>
      <c r="BH22">
        <v>0</v>
      </c>
      <c r="BI22">
        <v>1</v>
      </c>
      <c r="BJ22">
        <v>0</v>
      </c>
    </row>
    <row r="23" spans="1:62" x14ac:dyDescent="0.25">
      <c r="A23">
        <v>249</v>
      </c>
      <c r="D23">
        <v>9</v>
      </c>
      <c r="E23">
        <v>1</v>
      </c>
      <c r="F23" s="1">
        <v>0</v>
      </c>
      <c r="G23" s="1">
        <v>4.1666666666666664E-2</v>
      </c>
      <c r="H23" t="s">
        <v>123</v>
      </c>
      <c r="I23" t="s">
        <v>28</v>
      </c>
      <c r="J23">
        <v>-93.279418949999993</v>
      </c>
      <c r="K23">
        <v>44.844185590000002</v>
      </c>
      <c r="O23" t="s">
        <v>124</v>
      </c>
      <c r="P23" t="s">
        <v>125</v>
      </c>
      <c r="Q23" t="s">
        <v>126</v>
      </c>
      <c r="U23" t="s">
        <v>127</v>
      </c>
      <c r="X23">
        <v>55420</v>
      </c>
      <c r="AB23">
        <f t="shared" si="0"/>
        <v>1</v>
      </c>
      <c r="AC23">
        <f t="shared" si="1"/>
        <v>1</v>
      </c>
      <c r="AD23">
        <f t="shared" si="2"/>
        <v>0</v>
      </c>
      <c r="AE23">
        <f t="shared" si="3"/>
        <v>0</v>
      </c>
      <c r="AF23">
        <f t="shared" si="4"/>
        <v>0</v>
      </c>
      <c r="AG23">
        <f t="shared" si="5"/>
        <v>0</v>
      </c>
      <c r="AH23">
        <f t="shared" si="6"/>
        <v>0</v>
      </c>
      <c r="AI23">
        <f t="shared" si="7"/>
        <v>0</v>
      </c>
      <c r="AJ23">
        <f t="shared" si="8"/>
        <v>0</v>
      </c>
      <c r="AK23">
        <f t="shared" si="9"/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1</v>
      </c>
    </row>
    <row r="24" spans="1:62" x14ac:dyDescent="0.25">
      <c r="A24">
        <v>81</v>
      </c>
      <c r="D24">
        <v>10</v>
      </c>
      <c r="E24">
        <v>1</v>
      </c>
      <c r="F24" s="1">
        <v>0</v>
      </c>
      <c r="G24" s="1">
        <v>4.1666666666666664E-2</v>
      </c>
      <c r="H24" t="s">
        <v>128</v>
      </c>
      <c r="I24" t="s">
        <v>28</v>
      </c>
      <c r="J24">
        <v>-93.295898440000002</v>
      </c>
      <c r="K24">
        <v>44.841264410000001</v>
      </c>
      <c r="O24" t="s">
        <v>129</v>
      </c>
      <c r="P24" t="s">
        <v>130</v>
      </c>
      <c r="Q24" t="s">
        <v>131</v>
      </c>
      <c r="U24" t="s">
        <v>127</v>
      </c>
      <c r="X24">
        <v>55420</v>
      </c>
      <c r="AB24">
        <f t="shared" si="0"/>
        <v>1</v>
      </c>
      <c r="AC24">
        <f t="shared" si="1"/>
        <v>1</v>
      </c>
      <c r="AD24">
        <f t="shared" si="2"/>
        <v>0</v>
      </c>
      <c r="AE24">
        <f t="shared" si="3"/>
        <v>2</v>
      </c>
      <c r="AF24">
        <f t="shared" si="4"/>
        <v>1</v>
      </c>
      <c r="AG24">
        <f t="shared" si="5"/>
        <v>0</v>
      </c>
      <c r="AH24">
        <f t="shared" si="6"/>
        <v>0</v>
      </c>
      <c r="AI24">
        <f t="shared" si="7"/>
        <v>2</v>
      </c>
      <c r="AJ24">
        <f t="shared" si="8"/>
        <v>0</v>
      </c>
      <c r="AK24">
        <f t="shared" si="9"/>
        <v>0</v>
      </c>
      <c r="AL24">
        <v>0</v>
      </c>
      <c r="AM24">
        <v>0</v>
      </c>
      <c r="AN24">
        <v>0</v>
      </c>
      <c r="AO24">
        <v>1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1</v>
      </c>
      <c r="BJ24">
        <v>1</v>
      </c>
    </row>
    <row r="25" spans="1:62" x14ac:dyDescent="0.25">
      <c r="A25">
        <v>227</v>
      </c>
      <c r="D25">
        <v>12</v>
      </c>
      <c r="E25">
        <v>1</v>
      </c>
      <c r="F25" s="1">
        <v>0</v>
      </c>
      <c r="G25" s="1">
        <v>4.1666666666666664E-2</v>
      </c>
      <c r="H25" t="s">
        <v>48</v>
      </c>
      <c r="I25" t="s">
        <v>28</v>
      </c>
      <c r="J25">
        <v>-93.171443940000003</v>
      </c>
      <c r="K25">
        <v>45.724877079999999</v>
      </c>
      <c r="O25" t="s">
        <v>132</v>
      </c>
      <c r="P25" t="s">
        <v>133</v>
      </c>
      <c r="Q25" t="s">
        <v>134</v>
      </c>
      <c r="U25" t="s">
        <v>135</v>
      </c>
      <c r="X25">
        <v>55006</v>
      </c>
      <c r="AB25">
        <f t="shared" si="0"/>
        <v>0</v>
      </c>
      <c r="AC25">
        <f t="shared" si="1"/>
        <v>1</v>
      </c>
      <c r="AD25">
        <f t="shared" si="2"/>
        <v>0</v>
      </c>
      <c r="AE25">
        <f t="shared" si="3"/>
        <v>0</v>
      </c>
      <c r="AF25">
        <f t="shared" si="4"/>
        <v>0</v>
      </c>
      <c r="AG25">
        <f t="shared" si="5"/>
        <v>0</v>
      </c>
      <c r="AH25">
        <f t="shared" si="6"/>
        <v>0</v>
      </c>
      <c r="AI25">
        <f t="shared" si="7"/>
        <v>0</v>
      </c>
      <c r="AJ25">
        <f t="shared" si="8"/>
        <v>0</v>
      </c>
      <c r="AK25">
        <f t="shared" si="9"/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</v>
      </c>
    </row>
    <row r="26" spans="1:62" x14ac:dyDescent="0.25">
      <c r="A26">
        <v>175</v>
      </c>
      <c r="D26">
        <v>5</v>
      </c>
      <c r="E26">
        <v>1</v>
      </c>
      <c r="F26" s="1">
        <v>0</v>
      </c>
      <c r="G26" s="1">
        <v>4.1666666666666664E-2</v>
      </c>
      <c r="H26" t="s">
        <v>136</v>
      </c>
      <c r="I26" t="s">
        <v>28</v>
      </c>
      <c r="J26">
        <v>-94.198150630000001</v>
      </c>
      <c r="K26">
        <v>46.363988390000003</v>
      </c>
      <c r="O26" t="s">
        <v>137</v>
      </c>
      <c r="Q26" t="s">
        <v>138</v>
      </c>
      <c r="U26" t="s">
        <v>139</v>
      </c>
      <c r="X26">
        <v>56401</v>
      </c>
      <c r="AB26">
        <f t="shared" si="0"/>
        <v>1</v>
      </c>
      <c r="AC26">
        <f t="shared" si="1"/>
        <v>1</v>
      </c>
      <c r="AD26">
        <f t="shared" si="2"/>
        <v>1</v>
      </c>
      <c r="AE26">
        <f t="shared" si="3"/>
        <v>2</v>
      </c>
      <c r="AF26">
        <f t="shared" si="4"/>
        <v>1</v>
      </c>
      <c r="AG26">
        <f t="shared" si="5"/>
        <v>1</v>
      </c>
      <c r="AH26">
        <f t="shared" si="6"/>
        <v>0</v>
      </c>
      <c r="AI26">
        <f t="shared" si="7"/>
        <v>2</v>
      </c>
      <c r="AJ26">
        <f t="shared" si="8"/>
        <v>0</v>
      </c>
      <c r="AK26">
        <f t="shared" si="9"/>
        <v>0</v>
      </c>
      <c r="AL26">
        <v>0</v>
      </c>
      <c r="AM26">
        <v>0</v>
      </c>
      <c r="AN26">
        <v>0</v>
      </c>
      <c r="AO26">
        <v>1</v>
      </c>
      <c r="AP26">
        <v>1</v>
      </c>
      <c r="AQ26">
        <v>1</v>
      </c>
      <c r="AR26">
        <v>0</v>
      </c>
      <c r="AS26">
        <v>0</v>
      </c>
      <c r="AT26">
        <v>0</v>
      </c>
      <c r="AU26">
        <v>0</v>
      </c>
      <c r="AV26">
        <v>1</v>
      </c>
      <c r="AW26">
        <v>0</v>
      </c>
      <c r="AX26">
        <v>0</v>
      </c>
      <c r="AY26">
        <v>0</v>
      </c>
      <c r="AZ26">
        <v>0</v>
      </c>
      <c r="BA26">
        <v>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1</v>
      </c>
      <c r="BH26">
        <v>0</v>
      </c>
      <c r="BI26">
        <v>0</v>
      </c>
      <c r="BJ26">
        <v>1</v>
      </c>
    </row>
    <row r="27" spans="1:62" x14ac:dyDescent="0.25">
      <c r="A27">
        <v>173</v>
      </c>
      <c r="D27">
        <v>4</v>
      </c>
      <c r="E27">
        <v>1</v>
      </c>
      <c r="F27" s="1">
        <v>0</v>
      </c>
      <c r="G27" s="1">
        <v>4.1666666666666664E-2</v>
      </c>
      <c r="H27" t="s">
        <v>140</v>
      </c>
      <c r="I27" t="s">
        <v>28</v>
      </c>
      <c r="J27">
        <v>-93.812942500000005</v>
      </c>
      <c r="K27">
        <v>43.560491110000001</v>
      </c>
      <c r="O27" t="s">
        <v>141</v>
      </c>
      <c r="P27" t="s">
        <v>142</v>
      </c>
      <c r="Q27" t="s">
        <v>143</v>
      </c>
      <c r="U27" t="s">
        <v>144</v>
      </c>
      <c r="X27">
        <v>56014</v>
      </c>
      <c r="AB27">
        <f t="shared" si="0"/>
        <v>0</v>
      </c>
      <c r="AC27">
        <f t="shared" si="1"/>
        <v>1</v>
      </c>
      <c r="AD27">
        <f t="shared" si="2"/>
        <v>1</v>
      </c>
      <c r="AE27">
        <f t="shared" si="3"/>
        <v>2</v>
      </c>
      <c r="AF27">
        <f t="shared" si="4"/>
        <v>1</v>
      </c>
      <c r="AG27">
        <f t="shared" si="5"/>
        <v>0</v>
      </c>
      <c r="AH27">
        <f t="shared" si="6"/>
        <v>0</v>
      </c>
      <c r="AI27">
        <f t="shared" si="7"/>
        <v>1</v>
      </c>
      <c r="AJ27">
        <f t="shared" si="8"/>
        <v>0</v>
      </c>
      <c r="AK27">
        <f t="shared" si="9"/>
        <v>0</v>
      </c>
      <c r="AL27">
        <v>1</v>
      </c>
      <c r="AM27">
        <v>0</v>
      </c>
      <c r="AN27">
        <v>0</v>
      </c>
      <c r="AO27">
        <v>1</v>
      </c>
      <c r="AP27">
        <v>0</v>
      </c>
      <c r="AQ27">
        <v>1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</v>
      </c>
      <c r="BJ27">
        <v>1</v>
      </c>
    </row>
    <row r="28" spans="1:62" x14ac:dyDescent="0.25">
      <c r="A28">
        <v>68</v>
      </c>
      <c r="D28">
        <v>10</v>
      </c>
      <c r="E28">
        <v>1</v>
      </c>
      <c r="F28" s="1">
        <v>0</v>
      </c>
      <c r="G28" s="1">
        <v>4.1666666666666664E-2</v>
      </c>
      <c r="H28" t="s">
        <v>145</v>
      </c>
      <c r="I28" t="s">
        <v>28</v>
      </c>
      <c r="J28">
        <v>-93.313064580000002</v>
      </c>
      <c r="K28">
        <v>45.090974639999999</v>
      </c>
      <c r="O28" t="s">
        <v>146</v>
      </c>
      <c r="P28" t="s">
        <v>147</v>
      </c>
      <c r="Q28" t="s">
        <v>148</v>
      </c>
      <c r="U28" t="s">
        <v>149</v>
      </c>
      <c r="X28">
        <v>55444</v>
      </c>
      <c r="AB28">
        <f t="shared" si="0"/>
        <v>0</v>
      </c>
      <c r="AC28">
        <f t="shared" si="1"/>
        <v>1</v>
      </c>
      <c r="AD28">
        <f t="shared" si="2"/>
        <v>0</v>
      </c>
      <c r="AE28">
        <f t="shared" si="3"/>
        <v>2</v>
      </c>
      <c r="AF28">
        <f t="shared" si="4"/>
        <v>0</v>
      </c>
      <c r="AG28">
        <f t="shared" si="5"/>
        <v>0</v>
      </c>
      <c r="AH28">
        <f t="shared" si="6"/>
        <v>0</v>
      </c>
      <c r="AI28">
        <f t="shared" si="7"/>
        <v>2</v>
      </c>
      <c r="AJ28">
        <f t="shared" si="8"/>
        <v>0</v>
      </c>
      <c r="AK28">
        <f t="shared" si="9"/>
        <v>0</v>
      </c>
      <c r="AL28">
        <v>0</v>
      </c>
      <c r="AM28">
        <v>0</v>
      </c>
      <c r="AN28">
        <v>0</v>
      </c>
      <c r="AO28">
        <v>1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1</v>
      </c>
    </row>
    <row r="29" spans="1:62" x14ac:dyDescent="0.25">
      <c r="A29">
        <v>332</v>
      </c>
      <c r="D29">
        <v>10</v>
      </c>
      <c r="E29">
        <v>1</v>
      </c>
      <c r="F29" s="1">
        <v>0</v>
      </c>
      <c r="G29" s="1">
        <v>4.1666666666666664E-2</v>
      </c>
      <c r="H29" t="s">
        <v>48</v>
      </c>
      <c r="I29" t="s">
        <v>28</v>
      </c>
      <c r="J29">
        <v>-93.297917999999996</v>
      </c>
      <c r="K29">
        <v>45.066526000000003</v>
      </c>
      <c r="O29" t="s">
        <v>150</v>
      </c>
      <c r="P29" t="s">
        <v>151</v>
      </c>
      <c r="Q29" t="s">
        <v>152</v>
      </c>
      <c r="U29" t="s">
        <v>149</v>
      </c>
      <c r="X29">
        <v>55430</v>
      </c>
      <c r="AB29">
        <f t="shared" si="0"/>
        <v>0</v>
      </c>
      <c r="AC29">
        <f t="shared" si="1"/>
        <v>1</v>
      </c>
      <c r="AD29">
        <f t="shared" si="2"/>
        <v>0</v>
      </c>
      <c r="AE29">
        <f t="shared" si="3"/>
        <v>0</v>
      </c>
      <c r="AF29">
        <f t="shared" si="4"/>
        <v>0</v>
      </c>
      <c r="AG29">
        <f t="shared" si="5"/>
        <v>0</v>
      </c>
      <c r="AH29">
        <f t="shared" si="6"/>
        <v>0</v>
      </c>
      <c r="AI29">
        <f t="shared" si="7"/>
        <v>0</v>
      </c>
      <c r="AJ29">
        <f t="shared" si="8"/>
        <v>0</v>
      </c>
      <c r="AK29">
        <f t="shared" si="9"/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</v>
      </c>
    </row>
    <row r="30" spans="1:62" x14ac:dyDescent="0.25">
      <c r="A30">
        <v>216</v>
      </c>
      <c r="D30">
        <v>9</v>
      </c>
      <c r="E30">
        <v>1</v>
      </c>
      <c r="F30" s="1">
        <v>0</v>
      </c>
      <c r="G30" s="1">
        <v>4.1666666666666664E-2</v>
      </c>
      <c r="H30" t="s">
        <v>48</v>
      </c>
      <c r="I30" t="s">
        <v>28</v>
      </c>
      <c r="J30">
        <v>-93.282508849999999</v>
      </c>
      <c r="K30">
        <v>44.767699380000003</v>
      </c>
      <c r="O30" t="s">
        <v>153</v>
      </c>
      <c r="P30" t="s">
        <v>154</v>
      </c>
      <c r="Q30" t="s">
        <v>155</v>
      </c>
      <c r="U30" t="s">
        <v>156</v>
      </c>
      <c r="X30">
        <v>55337</v>
      </c>
      <c r="AB30">
        <f t="shared" si="0"/>
        <v>0</v>
      </c>
      <c r="AC30">
        <f t="shared" si="1"/>
        <v>1</v>
      </c>
      <c r="AD30">
        <f t="shared" si="2"/>
        <v>0</v>
      </c>
      <c r="AE30">
        <f t="shared" si="3"/>
        <v>0</v>
      </c>
      <c r="AF30">
        <f t="shared" si="4"/>
        <v>0</v>
      </c>
      <c r="AG30">
        <f t="shared" si="5"/>
        <v>0</v>
      </c>
      <c r="AH30">
        <f t="shared" si="6"/>
        <v>0</v>
      </c>
      <c r="AI30">
        <f t="shared" si="7"/>
        <v>0</v>
      </c>
      <c r="AJ30">
        <f t="shared" si="8"/>
        <v>0</v>
      </c>
      <c r="AK30">
        <f t="shared" si="9"/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</row>
    <row r="31" spans="1:62" x14ac:dyDescent="0.25">
      <c r="A31">
        <v>213</v>
      </c>
      <c r="D31">
        <v>9</v>
      </c>
      <c r="E31">
        <v>1</v>
      </c>
      <c r="F31" s="1">
        <v>0</v>
      </c>
      <c r="G31" s="1">
        <v>4.1666666666666664E-2</v>
      </c>
      <c r="H31" t="s">
        <v>48</v>
      </c>
      <c r="I31" t="s">
        <v>28</v>
      </c>
      <c r="J31">
        <v>-93.278732300000001</v>
      </c>
      <c r="K31">
        <v>44.767943129999999</v>
      </c>
      <c r="O31" t="s">
        <v>157</v>
      </c>
      <c r="Q31" t="s">
        <v>158</v>
      </c>
      <c r="U31" t="s">
        <v>156</v>
      </c>
      <c r="X31">
        <v>55337</v>
      </c>
      <c r="AB31">
        <f t="shared" si="0"/>
        <v>0</v>
      </c>
      <c r="AC31">
        <f t="shared" si="1"/>
        <v>1</v>
      </c>
      <c r="AD31">
        <f t="shared" si="2"/>
        <v>0</v>
      </c>
      <c r="AE31">
        <f t="shared" si="3"/>
        <v>0</v>
      </c>
      <c r="AF31">
        <f t="shared" si="4"/>
        <v>0</v>
      </c>
      <c r="AG31">
        <f t="shared" si="5"/>
        <v>0</v>
      </c>
      <c r="AH31">
        <f t="shared" si="6"/>
        <v>0</v>
      </c>
      <c r="AI31">
        <f t="shared" si="7"/>
        <v>0</v>
      </c>
      <c r="AJ31">
        <f t="shared" si="8"/>
        <v>0</v>
      </c>
      <c r="AK31">
        <f t="shared" si="9"/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</v>
      </c>
    </row>
    <row r="32" spans="1:62" x14ac:dyDescent="0.25">
      <c r="A32">
        <v>391</v>
      </c>
      <c r="D32">
        <v>4</v>
      </c>
      <c r="E32">
        <v>1</v>
      </c>
      <c r="F32" s="1">
        <v>0</v>
      </c>
      <c r="G32" s="1">
        <v>4.1666666666666664E-2</v>
      </c>
      <c r="H32" t="s">
        <v>159</v>
      </c>
      <c r="I32" t="s">
        <v>28</v>
      </c>
      <c r="J32">
        <v>-93.251953130000004</v>
      </c>
      <c r="K32">
        <v>44.995882620000003</v>
      </c>
      <c r="O32" t="s">
        <v>160</v>
      </c>
      <c r="P32" t="s">
        <v>161</v>
      </c>
      <c r="U32" t="s">
        <v>162</v>
      </c>
      <c r="W32" t="s">
        <v>47</v>
      </c>
      <c r="X32">
        <v>55921</v>
      </c>
      <c r="AB32">
        <f t="shared" si="0"/>
        <v>0</v>
      </c>
      <c r="AC32">
        <f t="shared" si="1"/>
        <v>0</v>
      </c>
      <c r="AD32">
        <f t="shared" si="2"/>
        <v>0</v>
      </c>
      <c r="AE32">
        <f t="shared" si="3"/>
        <v>0</v>
      </c>
      <c r="AF32">
        <f t="shared" si="4"/>
        <v>2</v>
      </c>
      <c r="AG32">
        <f t="shared" si="5"/>
        <v>0</v>
      </c>
      <c r="AH32">
        <f t="shared" si="6"/>
        <v>0</v>
      </c>
      <c r="AI32">
        <f t="shared" si="7"/>
        <v>0</v>
      </c>
      <c r="AJ32">
        <f t="shared" si="8"/>
        <v>1</v>
      </c>
      <c r="AK32">
        <f t="shared" si="9"/>
        <v>0</v>
      </c>
      <c r="AL32">
        <v>0</v>
      </c>
      <c r="AM32">
        <v>0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1</v>
      </c>
      <c r="BE32">
        <v>1</v>
      </c>
      <c r="BF32">
        <v>0</v>
      </c>
      <c r="BG32">
        <v>0</v>
      </c>
      <c r="BH32">
        <v>0</v>
      </c>
      <c r="BI32">
        <v>0</v>
      </c>
      <c r="BJ32">
        <v>0</v>
      </c>
    </row>
    <row r="33" spans="1:62" x14ac:dyDescent="0.25">
      <c r="A33">
        <v>403</v>
      </c>
      <c r="D33">
        <v>4</v>
      </c>
      <c r="E33">
        <v>1</v>
      </c>
      <c r="F33" s="1">
        <v>0</v>
      </c>
      <c r="G33" s="1">
        <v>4.1666666666666664E-2</v>
      </c>
      <c r="H33" t="s">
        <v>163</v>
      </c>
      <c r="I33" t="s">
        <v>28</v>
      </c>
      <c r="J33">
        <v>-93.251953130000004</v>
      </c>
      <c r="K33">
        <v>44.995882620000003</v>
      </c>
      <c r="O33" t="s">
        <v>160</v>
      </c>
      <c r="P33" t="s">
        <v>164</v>
      </c>
      <c r="R33" t="s">
        <v>165</v>
      </c>
      <c r="U33" t="s">
        <v>162</v>
      </c>
      <c r="X33">
        <v>55921</v>
      </c>
      <c r="AB33">
        <f t="shared" si="0"/>
        <v>0</v>
      </c>
      <c r="AC33">
        <f t="shared" si="1"/>
        <v>1</v>
      </c>
      <c r="AD33">
        <f t="shared" si="2"/>
        <v>2</v>
      </c>
      <c r="AE33">
        <f t="shared" si="3"/>
        <v>2</v>
      </c>
      <c r="AF33">
        <f t="shared" si="4"/>
        <v>5</v>
      </c>
      <c r="AG33">
        <f t="shared" si="5"/>
        <v>0</v>
      </c>
      <c r="AH33">
        <f t="shared" si="6"/>
        <v>0</v>
      </c>
      <c r="AI33">
        <f t="shared" si="7"/>
        <v>2</v>
      </c>
      <c r="AJ33">
        <f t="shared" si="8"/>
        <v>1</v>
      </c>
      <c r="AK33">
        <f t="shared" si="9"/>
        <v>1</v>
      </c>
      <c r="AL33">
        <v>0</v>
      </c>
      <c r="AM33">
        <v>0</v>
      </c>
      <c r="AN33">
        <v>1</v>
      </c>
      <c r="AO33">
        <v>1</v>
      </c>
      <c r="AP33">
        <v>1</v>
      </c>
      <c r="AQ33">
        <v>1</v>
      </c>
      <c r="AR33">
        <v>0</v>
      </c>
      <c r="AS33">
        <v>1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1</v>
      </c>
      <c r="BE33">
        <v>1</v>
      </c>
      <c r="BF33">
        <v>1</v>
      </c>
      <c r="BG33">
        <v>1</v>
      </c>
      <c r="BH33">
        <v>0</v>
      </c>
      <c r="BI33">
        <v>1</v>
      </c>
      <c r="BJ33">
        <v>1</v>
      </c>
    </row>
    <row r="34" spans="1:62" x14ac:dyDescent="0.25">
      <c r="A34">
        <v>259</v>
      </c>
      <c r="D34">
        <v>12</v>
      </c>
      <c r="E34">
        <v>1</v>
      </c>
      <c r="F34" s="1">
        <v>0</v>
      </c>
      <c r="G34" s="1">
        <v>4.1666666666666664E-2</v>
      </c>
      <c r="H34" t="s">
        <v>48</v>
      </c>
      <c r="I34" t="s">
        <v>28</v>
      </c>
      <c r="J34">
        <v>-93.223114010000003</v>
      </c>
      <c r="K34">
        <v>45.57463894</v>
      </c>
      <c r="O34" t="s">
        <v>166</v>
      </c>
      <c r="P34" t="s">
        <v>167</v>
      </c>
      <c r="Q34" t="s">
        <v>168</v>
      </c>
      <c r="U34" t="s">
        <v>169</v>
      </c>
      <c r="X34">
        <v>55008</v>
      </c>
      <c r="AB34">
        <f t="shared" si="0"/>
        <v>0</v>
      </c>
      <c r="AC34">
        <f t="shared" si="1"/>
        <v>1</v>
      </c>
      <c r="AD34">
        <f t="shared" si="2"/>
        <v>0</v>
      </c>
      <c r="AE34">
        <f t="shared" si="3"/>
        <v>0</v>
      </c>
      <c r="AF34">
        <f t="shared" si="4"/>
        <v>0</v>
      </c>
      <c r="AG34">
        <f t="shared" si="5"/>
        <v>0</v>
      </c>
      <c r="AH34">
        <f t="shared" si="6"/>
        <v>0</v>
      </c>
      <c r="AI34">
        <f t="shared" si="7"/>
        <v>0</v>
      </c>
      <c r="AJ34">
        <f t="shared" si="8"/>
        <v>0</v>
      </c>
      <c r="AK34">
        <f t="shared" si="9"/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</v>
      </c>
    </row>
    <row r="35" spans="1:62" x14ac:dyDescent="0.25">
      <c r="A35">
        <v>223</v>
      </c>
      <c r="D35">
        <v>12</v>
      </c>
      <c r="E35">
        <v>1</v>
      </c>
      <c r="F35" s="1">
        <v>0</v>
      </c>
      <c r="G35" s="1">
        <v>4.1666666666666664E-2</v>
      </c>
      <c r="H35" t="s">
        <v>48</v>
      </c>
      <c r="I35" t="s">
        <v>28</v>
      </c>
      <c r="J35">
        <v>-93.219680789999998</v>
      </c>
      <c r="K35">
        <v>45.57463894</v>
      </c>
      <c r="O35" t="s">
        <v>170</v>
      </c>
      <c r="P35" t="s">
        <v>171</v>
      </c>
      <c r="Q35" t="s">
        <v>172</v>
      </c>
      <c r="U35" t="s">
        <v>169</v>
      </c>
      <c r="X35">
        <v>55008</v>
      </c>
      <c r="AB35">
        <f t="shared" si="0"/>
        <v>0</v>
      </c>
      <c r="AC35">
        <f t="shared" si="1"/>
        <v>1</v>
      </c>
      <c r="AD35">
        <f t="shared" si="2"/>
        <v>0</v>
      </c>
      <c r="AE35">
        <f t="shared" si="3"/>
        <v>0</v>
      </c>
      <c r="AF35">
        <f t="shared" si="4"/>
        <v>0</v>
      </c>
      <c r="AG35">
        <f t="shared" si="5"/>
        <v>0</v>
      </c>
      <c r="AH35">
        <f t="shared" si="6"/>
        <v>0</v>
      </c>
      <c r="AI35">
        <f t="shared" si="7"/>
        <v>0</v>
      </c>
      <c r="AJ35">
        <f t="shared" si="8"/>
        <v>0</v>
      </c>
      <c r="AK35">
        <f t="shared" si="9"/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1</v>
      </c>
    </row>
    <row r="36" spans="1:62" x14ac:dyDescent="0.25">
      <c r="A36">
        <v>91</v>
      </c>
      <c r="D36">
        <v>12</v>
      </c>
      <c r="E36">
        <v>1</v>
      </c>
      <c r="F36" s="1">
        <v>0</v>
      </c>
      <c r="G36" s="1">
        <v>4.1666666666666664E-2</v>
      </c>
      <c r="H36" t="s">
        <v>173</v>
      </c>
      <c r="I36" t="s">
        <v>28</v>
      </c>
      <c r="J36">
        <v>-93.227577210000007</v>
      </c>
      <c r="K36">
        <v>45.567909610000001</v>
      </c>
      <c r="O36" t="s">
        <v>174</v>
      </c>
      <c r="P36" t="s">
        <v>175</v>
      </c>
      <c r="Q36" t="s">
        <v>176</v>
      </c>
      <c r="U36" t="s">
        <v>169</v>
      </c>
      <c r="X36">
        <v>55008</v>
      </c>
      <c r="AB36">
        <f t="shared" si="0"/>
        <v>2</v>
      </c>
      <c r="AC36">
        <f t="shared" si="1"/>
        <v>1</v>
      </c>
      <c r="AD36">
        <f t="shared" si="2"/>
        <v>0</v>
      </c>
      <c r="AE36">
        <f t="shared" si="3"/>
        <v>3</v>
      </c>
      <c r="AF36">
        <f t="shared" si="4"/>
        <v>1</v>
      </c>
      <c r="AG36">
        <f t="shared" si="5"/>
        <v>0</v>
      </c>
      <c r="AH36">
        <f t="shared" si="6"/>
        <v>0</v>
      </c>
      <c r="AI36">
        <f t="shared" si="7"/>
        <v>3</v>
      </c>
      <c r="AJ36">
        <f t="shared" si="8"/>
        <v>0</v>
      </c>
      <c r="AK36">
        <f t="shared" si="9"/>
        <v>0</v>
      </c>
      <c r="AL36">
        <v>0</v>
      </c>
      <c r="AM36">
        <v>1</v>
      </c>
      <c r="AN36">
        <v>0</v>
      </c>
      <c r="AO36">
        <v>1</v>
      </c>
      <c r="AP36">
        <v>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1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1</v>
      </c>
    </row>
    <row r="37" spans="1:62" x14ac:dyDescent="0.25">
      <c r="A37">
        <v>88</v>
      </c>
      <c r="D37">
        <v>6</v>
      </c>
      <c r="E37">
        <v>1</v>
      </c>
      <c r="F37" s="1">
        <v>0</v>
      </c>
      <c r="G37" s="1">
        <v>4.1666666666666664E-2</v>
      </c>
      <c r="H37" t="s">
        <v>48</v>
      </c>
      <c r="I37" t="s">
        <v>28</v>
      </c>
      <c r="J37">
        <v>-92.425231929999995</v>
      </c>
      <c r="K37">
        <v>46.66263249</v>
      </c>
      <c r="O37" t="s">
        <v>177</v>
      </c>
      <c r="P37" t="s">
        <v>178</v>
      </c>
      <c r="Q37" t="s">
        <v>179</v>
      </c>
      <c r="U37" t="s">
        <v>180</v>
      </c>
      <c r="X37">
        <v>55718</v>
      </c>
      <c r="AB37">
        <f t="shared" si="0"/>
        <v>0</v>
      </c>
      <c r="AC37">
        <f t="shared" si="1"/>
        <v>1</v>
      </c>
      <c r="AD37">
        <f t="shared" si="2"/>
        <v>0</v>
      </c>
      <c r="AE37">
        <f t="shared" si="3"/>
        <v>0</v>
      </c>
      <c r="AF37">
        <f t="shared" si="4"/>
        <v>0</v>
      </c>
      <c r="AG37">
        <f t="shared" si="5"/>
        <v>0</v>
      </c>
      <c r="AH37">
        <f t="shared" si="6"/>
        <v>0</v>
      </c>
      <c r="AI37">
        <f t="shared" si="7"/>
        <v>0</v>
      </c>
      <c r="AJ37">
        <f t="shared" si="8"/>
        <v>0</v>
      </c>
      <c r="AK37">
        <f t="shared" si="9"/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</v>
      </c>
    </row>
    <row r="38" spans="1:62" x14ac:dyDescent="0.25">
      <c r="A38">
        <v>394</v>
      </c>
      <c r="D38">
        <v>12</v>
      </c>
      <c r="E38">
        <v>1</v>
      </c>
      <c r="F38" s="1">
        <v>0</v>
      </c>
      <c r="G38" s="1">
        <v>4.1666666666666664E-2</v>
      </c>
      <c r="H38" t="s">
        <v>181</v>
      </c>
      <c r="I38" t="s">
        <v>28</v>
      </c>
      <c r="J38">
        <v>-93.251953130000004</v>
      </c>
      <c r="K38">
        <v>44.995882620000003</v>
      </c>
      <c r="O38" t="s">
        <v>182</v>
      </c>
      <c r="P38" t="s">
        <v>183</v>
      </c>
      <c r="R38" t="s">
        <v>184</v>
      </c>
      <c r="U38" t="s">
        <v>185</v>
      </c>
      <c r="W38" t="s">
        <v>47</v>
      </c>
      <c r="X38">
        <v>55316</v>
      </c>
      <c r="AB38">
        <f t="shared" si="0"/>
        <v>0</v>
      </c>
      <c r="AC38">
        <f t="shared" si="1"/>
        <v>1</v>
      </c>
      <c r="AD38">
        <f t="shared" si="2"/>
        <v>1</v>
      </c>
      <c r="AE38">
        <f t="shared" si="3"/>
        <v>0</v>
      </c>
      <c r="AF38">
        <f t="shared" si="4"/>
        <v>0</v>
      </c>
      <c r="AG38">
        <f t="shared" si="5"/>
        <v>0</v>
      </c>
      <c r="AH38">
        <f t="shared" si="6"/>
        <v>0</v>
      </c>
      <c r="AI38">
        <f t="shared" si="7"/>
        <v>0</v>
      </c>
      <c r="AJ38">
        <f t="shared" si="8"/>
        <v>0</v>
      </c>
      <c r="AK38">
        <f t="shared" si="9"/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1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</v>
      </c>
    </row>
    <row r="39" spans="1:62" x14ac:dyDescent="0.25">
      <c r="A39">
        <v>308</v>
      </c>
      <c r="D39">
        <v>8</v>
      </c>
      <c r="E39">
        <v>1</v>
      </c>
      <c r="F39" s="1">
        <v>0</v>
      </c>
      <c r="G39" s="1">
        <v>4.1666666666666664E-2</v>
      </c>
      <c r="H39" t="s">
        <v>186</v>
      </c>
      <c r="I39" t="s">
        <v>28</v>
      </c>
      <c r="J39">
        <v>-93.541030879999994</v>
      </c>
      <c r="K39">
        <v>44.863169620000001</v>
      </c>
      <c r="O39" t="s">
        <v>187</v>
      </c>
      <c r="P39" t="s">
        <v>188</v>
      </c>
      <c r="Q39" t="s">
        <v>189</v>
      </c>
      <c r="U39" t="s">
        <v>190</v>
      </c>
      <c r="X39">
        <v>55317</v>
      </c>
      <c r="AB39">
        <f t="shared" si="0"/>
        <v>2</v>
      </c>
      <c r="AC39">
        <f t="shared" si="1"/>
        <v>1</v>
      </c>
      <c r="AD39">
        <f t="shared" si="2"/>
        <v>0</v>
      </c>
      <c r="AE39">
        <f t="shared" si="3"/>
        <v>1</v>
      </c>
      <c r="AF39">
        <f t="shared" si="4"/>
        <v>3</v>
      </c>
      <c r="AG39">
        <f t="shared" si="5"/>
        <v>0</v>
      </c>
      <c r="AH39">
        <f t="shared" si="6"/>
        <v>1</v>
      </c>
      <c r="AI39">
        <f t="shared" si="7"/>
        <v>1</v>
      </c>
      <c r="AJ39">
        <f t="shared" si="8"/>
        <v>1</v>
      </c>
      <c r="AK39">
        <f t="shared" si="9"/>
        <v>0</v>
      </c>
      <c r="AL39">
        <v>0</v>
      </c>
      <c r="AM39">
        <v>0</v>
      </c>
      <c r="AN39">
        <v>1</v>
      </c>
      <c r="AO39">
        <v>0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</v>
      </c>
      <c r="AW39">
        <v>1</v>
      </c>
      <c r="AX39">
        <v>0</v>
      </c>
      <c r="AY39">
        <v>0</v>
      </c>
      <c r="AZ39">
        <v>0</v>
      </c>
      <c r="BA39">
        <v>0</v>
      </c>
      <c r="BB39">
        <v>1</v>
      </c>
      <c r="BC39">
        <v>0</v>
      </c>
      <c r="BD39">
        <v>1</v>
      </c>
      <c r="BE39">
        <v>1</v>
      </c>
      <c r="BF39">
        <v>0</v>
      </c>
      <c r="BG39">
        <v>0</v>
      </c>
      <c r="BH39">
        <v>0</v>
      </c>
      <c r="BI39">
        <v>1</v>
      </c>
      <c r="BJ39">
        <v>1</v>
      </c>
    </row>
    <row r="40" spans="1:62" x14ac:dyDescent="0.25">
      <c r="A40">
        <v>146</v>
      </c>
      <c r="D40">
        <v>8</v>
      </c>
      <c r="E40">
        <v>1</v>
      </c>
      <c r="F40" s="1">
        <v>0</v>
      </c>
      <c r="G40" s="1">
        <v>4.1666666666666664E-2</v>
      </c>
      <c r="H40" t="s">
        <v>48</v>
      </c>
      <c r="I40" t="s">
        <v>28</v>
      </c>
      <c r="J40">
        <v>-93.604545590000001</v>
      </c>
      <c r="K40">
        <v>44.822029639999997</v>
      </c>
      <c r="O40" t="s">
        <v>191</v>
      </c>
      <c r="P40" t="s">
        <v>192</v>
      </c>
      <c r="Q40" t="s">
        <v>193</v>
      </c>
      <c r="U40" t="s">
        <v>194</v>
      </c>
      <c r="X40">
        <v>55318</v>
      </c>
      <c r="AB40">
        <f t="shared" si="0"/>
        <v>0</v>
      </c>
      <c r="AC40">
        <f t="shared" si="1"/>
        <v>1</v>
      </c>
      <c r="AD40">
        <f t="shared" si="2"/>
        <v>0</v>
      </c>
      <c r="AE40">
        <f t="shared" si="3"/>
        <v>0</v>
      </c>
      <c r="AF40">
        <f t="shared" si="4"/>
        <v>0</v>
      </c>
      <c r="AG40">
        <f t="shared" si="5"/>
        <v>0</v>
      </c>
      <c r="AH40">
        <f t="shared" si="6"/>
        <v>0</v>
      </c>
      <c r="AI40">
        <f t="shared" si="7"/>
        <v>0</v>
      </c>
      <c r="AJ40">
        <f t="shared" si="8"/>
        <v>0</v>
      </c>
      <c r="AK40">
        <f t="shared" si="9"/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</v>
      </c>
    </row>
    <row r="41" spans="1:62" x14ac:dyDescent="0.25">
      <c r="A41">
        <v>350</v>
      </c>
      <c r="D41">
        <v>12</v>
      </c>
      <c r="E41">
        <v>1</v>
      </c>
      <c r="F41" s="1">
        <v>0</v>
      </c>
      <c r="G41" s="1">
        <v>4.1666666666666664E-2</v>
      </c>
      <c r="H41" t="s">
        <v>195</v>
      </c>
      <c r="I41" t="s">
        <v>28</v>
      </c>
      <c r="J41">
        <v>-92.89043427</v>
      </c>
      <c r="K41">
        <v>45.374337660000002</v>
      </c>
      <c r="O41" t="s">
        <v>196</v>
      </c>
      <c r="P41" t="s">
        <v>197</v>
      </c>
      <c r="Q41" t="s">
        <v>198</v>
      </c>
      <c r="U41" t="s">
        <v>199</v>
      </c>
      <c r="X41">
        <v>55013</v>
      </c>
      <c r="AB41">
        <f t="shared" si="0"/>
        <v>0</v>
      </c>
      <c r="AC41">
        <f t="shared" si="1"/>
        <v>1</v>
      </c>
      <c r="AD41">
        <f t="shared" si="2"/>
        <v>1</v>
      </c>
      <c r="AE41">
        <f t="shared" si="3"/>
        <v>0</v>
      </c>
      <c r="AF41">
        <f t="shared" si="4"/>
        <v>0</v>
      </c>
      <c r="AG41">
        <f t="shared" si="5"/>
        <v>0</v>
      </c>
      <c r="AH41">
        <f t="shared" si="6"/>
        <v>0</v>
      </c>
      <c r="AI41">
        <f t="shared" si="7"/>
        <v>0</v>
      </c>
      <c r="AJ41">
        <f t="shared" si="8"/>
        <v>0</v>
      </c>
      <c r="AK41">
        <f t="shared" si="9"/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</v>
      </c>
    </row>
    <row r="42" spans="1:62" x14ac:dyDescent="0.25">
      <c r="A42">
        <v>44</v>
      </c>
      <c r="D42">
        <v>4</v>
      </c>
      <c r="E42">
        <v>1</v>
      </c>
      <c r="F42" s="1">
        <v>0</v>
      </c>
      <c r="G42" s="1">
        <v>4.1666666666666664E-2</v>
      </c>
      <c r="H42" t="s">
        <v>200</v>
      </c>
      <c r="I42" t="s">
        <v>28</v>
      </c>
      <c r="J42">
        <v>-95.364074709999997</v>
      </c>
      <c r="K42">
        <v>44.955080510000002</v>
      </c>
      <c r="O42" t="s">
        <v>201</v>
      </c>
      <c r="Q42" t="s">
        <v>202</v>
      </c>
      <c r="R42" t="s">
        <v>203</v>
      </c>
      <c r="U42" t="s">
        <v>204</v>
      </c>
      <c r="X42">
        <v>56222</v>
      </c>
      <c r="AB42">
        <f t="shared" si="0"/>
        <v>0</v>
      </c>
      <c r="AC42">
        <f t="shared" si="1"/>
        <v>0</v>
      </c>
      <c r="AD42">
        <f t="shared" si="2"/>
        <v>0</v>
      </c>
      <c r="AE42">
        <f t="shared" si="3"/>
        <v>1</v>
      </c>
      <c r="AF42">
        <f t="shared" si="4"/>
        <v>2</v>
      </c>
      <c r="AG42">
        <f t="shared" si="5"/>
        <v>0</v>
      </c>
      <c r="AH42">
        <f t="shared" si="6"/>
        <v>0</v>
      </c>
      <c r="AI42">
        <f t="shared" si="7"/>
        <v>2</v>
      </c>
      <c r="AJ42">
        <f t="shared" si="8"/>
        <v>0</v>
      </c>
      <c r="AK42">
        <f t="shared" si="9"/>
        <v>1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1</v>
      </c>
      <c r="BI42">
        <v>1</v>
      </c>
      <c r="BJ42">
        <v>0</v>
      </c>
    </row>
    <row r="43" spans="1:62" x14ac:dyDescent="0.25">
      <c r="A43">
        <v>260</v>
      </c>
      <c r="D43">
        <v>5</v>
      </c>
      <c r="E43">
        <v>1</v>
      </c>
      <c r="F43" s="1">
        <v>0</v>
      </c>
      <c r="G43" s="1">
        <v>4.1666666666666664E-2</v>
      </c>
      <c r="H43" t="s">
        <v>48</v>
      </c>
      <c r="I43" t="s">
        <v>28</v>
      </c>
      <c r="J43">
        <v>-94.049835209999998</v>
      </c>
      <c r="K43">
        <v>45.417491429999998</v>
      </c>
      <c r="O43" t="s">
        <v>205</v>
      </c>
      <c r="P43" t="s">
        <v>206</v>
      </c>
      <c r="Q43" t="s">
        <v>207</v>
      </c>
      <c r="U43" t="s">
        <v>208</v>
      </c>
      <c r="X43">
        <v>55320</v>
      </c>
      <c r="AB43">
        <f t="shared" si="0"/>
        <v>0</v>
      </c>
      <c r="AC43">
        <f t="shared" si="1"/>
        <v>1</v>
      </c>
      <c r="AD43">
        <f t="shared" si="2"/>
        <v>0</v>
      </c>
      <c r="AE43">
        <f t="shared" si="3"/>
        <v>0</v>
      </c>
      <c r="AF43">
        <f t="shared" si="4"/>
        <v>0</v>
      </c>
      <c r="AG43">
        <f t="shared" si="5"/>
        <v>0</v>
      </c>
      <c r="AH43">
        <f t="shared" si="6"/>
        <v>0</v>
      </c>
      <c r="AI43">
        <f t="shared" si="7"/>
        <v>0</v>
      </c>
      <c r="AJ43">
        <f t="shared" si="8"/>
        <v>0</v>
      </c>
      <c r="AK43">
        <f t="shared" si="9"/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</v>
      </c>
    </row>
    <row r="44" spans="1:62" x14ac:dyDescent="0.25">
      <c r="A44">
        <v>261</v>
      </c>
      <c r="D44">
        <v>8</v>
      </c>
      <c r="E44">
        <v>1</v>
      </c>
      <c r="F44" s="1">
        <v>0</v>
      </c>
      <c r="G44" s="1">
        <v>4.1666666666666664E-2</v>
      </c>
      <c r="H44" t="s">
        <v>209</v>
      </c>
      <c r="I44" t="s">
        <v>28</v>
      </c>
      <c r="J44">
        <v>-94.18716431</v>
      </c>
      <c r="K44">
        <v>45.074732859999997</v>
      </c>
      <c r="O44" t="s">
        <v>210</v>
      </c>
      <c r="P44" t="s">
        <v>211</v>
      </c>
      <c r="Q44" t="s">
        <v>212</v>
      </c>
      <c r="U44" t="s">
        <v>213</v>
      </c>
      <c r="X44">
        <v>55321</v>
      </c>
      <c r="AB44">
        <f t="shared" si="0"/>
        <v>0</v>
      </c>
      <c r="AC44">
        <f t="shared" si="1"/>
        <v>1</v>
      </c>
      <c r="AD44">
        <f t="shared" si="2"/>
        <v>1</v>
      </c>
      <c r="AE44">
        <f t="shared" si="3"/>
        <v>0</v>
      </c>
      <c r="AF44">
        <f t="shared" si="4"/>
        <v>1</v>
      </c>
      <c r="AG44">
        <f t="shared" si="5"/>
        <v>0</v>
      </c>
      <c r="AH44">
        <f t="shared" si="6"/>
        <v>0</v>
      </c>
      <c r="AI44">
        <f t="shared" si="7"/>
        <v>0</v>
      </c>
      <c r="AJ44">
        <f t="shared" si="8"/>
        <v>1</v>
      </c>
      <c r="AK44">
        <f t="shared" si="9"/>
        <v>0</v>
      </c>
      <c r="AL44">
        <v>0</v>
      </c>
      <c r="AM44">
        <v>0</v>
      </c>
      <c r="AN44">
        <v>1</v>
      </c>
      <c r="AO44">
        <v>0</v>
      </c>
      <c r="AP44">
        <v>0</v>
      </c>
      <c r="AQ44">
        <v>1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1</v>
      </c>
      <c r="BJ44">
        <v>1</v>
      </c>
    </row>
    <row r="45" spans="1:62" x14ac:dyDescent="0.25">
      <c r="A45">
        <v>19</v>
      </c>
      <c r="D45">
        <v>10</v>
      </c>
      <c r="E45">
        <v>1</v>
      </c>
      <c r="F45" s="1">
        <v>0</v>
      </c>
      <c r="G45" s="1">
        <v>4.1666666666666664E-2</v>
      </c>
      <c r="H45" t="s">
        <v>214</v>
      </c>
      <c r="I45" t="s">
        <v>28</v>
      </c>
      <c r="J45">
        <v>-93.309631350000004</v>
      </c>
      <c r="K45">
        <v>45.043448390000002</v>
      </c>
      <c r="O45" t="s">
        <v>215</v>
      </c>
      <c r="P45" t="s">
        <v>216</v>
      </c>
      <c r="Q45" t="s">
        <v>217</v>
      </c>
      <c r="U45" t="s">
        <v>218</v>
      </c>
      <c r="X45">
        <v>55421</v>
      </c>
      <c r="AB45">
        <f t="shared" si="0"/>
        <v>2</v>
      </c>
      <c r="AC45">
        <f t="shared" si="1"/>
        <v>0</v>
      </c>
      <c r="AD45">
        <f t="shared" si="2"/>
        <v>1</v>
      </c>
      <c r="AE45">
        <f t="shared" si="3"/>
        <v>0</v>
      </c>
      <c r="AF45">
        <f t="shared" si="4"/>
        <v>2</v>
      </c>
      <c r="AG45">
        <f t="shared" si="5"/>
        <v>0</v>
      </c>
      <c r="AH45">
        <f t="shared" si="6"/>
        <v>0</v>
      </c>
      <c r="AI45">
        <f t="shared" si="7"/>
        <v>0</v>
      </c>
      <c r="AJ45">
        <f t="shared" si="8"/>
        <v>0</v>
      </c>
      <c r="AK45">
        <f t="shared" si="9"/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0</v>
      </c>
      <c r="AU45">
        <v>0</v>
      </c>
      <c r="AV45">
        <v>1</v>
      </c>
      <c r="AW45">
        <v>1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1</v>
      </c>
      <c r="BE45">
        <v>0</v>
      </c>
      <c r="BF45">
        <v>0</v>
      </c>
      <c r="BG45">
        <v>0</v>
      </c>
      <c r="BH45">
        <v>0</v>
      </c>
      <c r="BI45">
        <v>1</v>
      </c>
      <c r="BJ45">
        <v>0</v>
      </c>
    </row>
    <row r="46" spans="1:62" x14ac:dyDescent="0.25">
      <c r="A46">
        <v>327</v>
      </c>
      <c r="D46">
        <v>10</v>
      </c>
      <c r="E46">
        <v>1</v>
      </c>
      <c r="F46" s="1">
        <v>0</v>
      </c>
      <c r="G46" s="1">
        <v>4.1666666666666664E-2</v>
      </c>
      <c r="H46" t="s">
        <v>48</v>
      </c>
      <c r="I46" t="s">
        <v>28</v>
      </c>
      <c r="J46">
        <v>-93.288688660000005</v>
      </c>
      <c r="K46">
        <v>45.124171060000002</v>
      </c>
      <c r="O46" t="s">
        <v>219</v>
      </c>
      <c r="P46" t="s">
        <v>220</v>
      </c>
      <c r="Q46" t="s">
        <v>221</v>
      </c>
      <c r="U46" t="s">
        <v>222</v>
      </c>
      <c r="X46">
        <v>55448</v>
      </c>
      <c r="AB46">
        <f t="shared" si="0"/>
        <v>0</v>
      </c>
      <c r="AC46">
        <f t="shared" si="1"/>
        <v>1</v>
      </c>
      <c r="AD46">
        <f t="shared" si="2"/>
        <v>0</v>
      </c>
      <c r="AE46">
        <f t="shared" si="3"/>
        <v>0</v>
      </c>
      <c r="AF46">
        <f t="shared" si="4"/>
        <v>0</v>
      </c>
      <c r="AG46">
        <f t="shared" si="5"/>
        <v>0</v>
      </c>
      <c r="AH46">
        <f t="shared" si="6"/>
        <v>0</v>
      </c>
      <c r="AI46">
        <f t="shared" si="7"/>
        <v>0</v>
      </c>
      <c r="AJ46">
        <f t="shared" si="8"/>
        <v>0</v>
      </c>
      <c r="AK46">
        <f t="shared" si="9"/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</v>
      </c>
    </row>
    <row r="47" spans="1:62" x14ac:dyDescent="0.25">
      <c r="A47">
        <v>97</v>
      </c>
      <c r="D47">
        <v>9</v>
      </c>
      <c r="E47">
        <v>1</v>
      </c>
      <c r="F47" s="1">
        <v>0</v>
      </c>
      <c r="G47" s="1">
        <v>4.1666666666666664E-2</v>
      </c>
      <c r="H47" t="s">
        <v>223</v>
      </c>
      <c r="I47" t="s">
        <v>28</v>
      </c>
      <c r="J47">
        <v>-92.945709230000006</v>
      </c>
      <c r="K47">
        <v>44.832499990000002</v>
      </c>
      <c r="O47" t="s">
        <v>224</v>
      </c>
      <c r="P47" t="s">
        <v>225</v>
      </c>
      <c r="Q47" t="s">
        <v>226</v>
      </c>
      <c r="U47" t="s">
        <v>227</v>
      </c>
      <c r="X47">
        <v>55016</v>
      </c>
      <c r="AB47">
        <f t="shared" si="0"/>
        <v>2</v>
      </c>
      <c r="AC47">
        <f t="shared" si="1"/>
        <v>0</v>
      </c>
      <c r="AD47">
        <f t="shared" si="2"/>
        <v>3</v>
      </c>
      <c r="AE47">
        <f t="shared" si="3"/>
        <v>0</v>
      </c>
      <c r="AF47">
        <f t="shared" si="4"/>
        <v>4</v>
      </c>
      <c r="AG47">
        <f t="shared" si="5"/>
        <v>0</v>
      </c>
      <c r="AH47">
        <f t="shared" si="6"/>
        <v>1</v>
      </c>
      <c r="AI47">
        <f t="shared" si="7"/>
        <v>0</v>
      </c>
      <c r="AJ47">
        <f t="shared" si="8"/>
        <v>0</v>
      </c>
      <c r="AK47">
        <f t="shared" si="9"/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</v>
      </c>
      <c r="AR47">
        <v>0</v>
      </c>
      <c r="AS47">
        <v>1</v>
      </c>
      <c r="AT47">
        <v>0</v>
      </c>
      <c r="AU47">
        <v>1</v>
      </c>
      <c r="AV47">
        <v>1</v>
      </c>
      <c r="AW47">
        <v>1</v>
      </c>
      <c r="AX47">
        <v>0</v>
      </c>
      <c r="AY47">
        <v>0</v>
      </c>
      <c r="AZ47">
        <v>0</v>
      </c>
      <c r="BA47">
        <v>0</v>
      </c>
      <c r="BB47">
        <v>1</v>
      </c>
      <c r="BC47">
        <v>0</v>
      </c>
      <c r="BD47">
        <v>1</v>
      </c>
      <c r="BE47">
        <v>1</v>
      </c>
      <c r="BF47">
        <v>0</v>
      </c>
      <c r="BG47">
        <v>1</v>
      </c>
      <c r="BH47">
        <v>0</v>
      </c>
      <c r="BI47">
        <v>1</v>
      </c>
      <c r="BJ47">
        <v>0</v>
      </c>
    </row>
    <row r="48" spans="1:62" x14ac:dyDescent="0.25">
      <c r="A48">
        <v>274</v>
      </c>
      <c r="D48">
        <v>10</v>
      </c>
      <c r="E48">
        <v>1</v>
      </c>
      <c r="F48" s="1">
        <v>0</v>
      </c>
      <c r="G48" s="1">
        <v>4.1666666666666664E-2</v>
      </c>
      <c r="H48" t="s">
        <v>228</v>
      </c>
      <c r="I48" t="s">
        <v>28</v>
      </c>
      <c r="J48">
        <v>-93.356323239999995</v>
      </c>
      <c r="K48">
        <v>45.036170470000002</v>
      </c>
      <c r="O48" t="s">
        <v>229</v>
      </c>
      <c r="P48" t="s">
        <v>230</v>
      </c>
      <c r="Q48" t="s">
        <v>231</v>
      </c>
      <c r="U48" t="s">
        <v>232</v>
      </c>
      <c r="X48">
        <v>55429</v>
      </c>
      <c r="AB48">
        <f t="shared" si="0"/>
        <v>0</v>
      </c>
      <c r="AC48">
        <f t="shared" si="1"/>
        <v>1</v>
      </c>
      <c r="AD48">
        <f t="shared" si="2"/>
        <v>0</v>
      </c>
      <c r="AE48">
        <f t="shared" si="3"/>
        <v>1</v>
      </c>
      <c r="AF48">
        <f t="shared" si="4"/>
        <v>1</v>
      </c>
      <c r="AG48">
        <f t="shared" si="5"/>
        <v>0</v>
      </c>
      <c r="AH48">
        <f t="shared" si="6"/>
        <v>0</v>
      </c>
      <c r="AI48">
        <f t="shared" si="7"/>
        <v>1</v>
      </c>
      <c r="AJ48">
        <f t="shared" si="8"/>
        <v>0</v>
      </c>
      <c r="AK48">
        <f t="shared" si="9"/>
        <v>0</v>
      </c>
      <c r="AL48">
        <v>0</v>
      </c>
      <c r="AM48">
        <v>0</v>
      </c>
      <c r="AN48">
        <v>0</v>
      </c>
      <c r="AO48">
        <v>0</v>
      </c>
      <c r="AP48">
        <v>1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1</v>
      </c>
    </row>
    <row r="49" spans="1:62" x14ac:dyDescent="0.25">
      <c r="A49">
        <v>45</v>
      </c>
      <c r="D49">
        <v>10</v>
      </c>
      <c r="E49">
        <v>1</v>
      </c>
      <c r="F49" s="1">
        <v>0</v>
      </c>
      <c r="G49" s="1">
        <v>4.1666666666666664E-2</v>
      </c>
      <c r="H49" t="s">
        <v>233</v>
      </c>
      <c r="I49" t="s">
        <v>28</v>
      </c>
      <c r="J49">
        <v>-93.359069820000002</v>
      </c>
      <c r="K49">
        <v>45.029376919999997</v>
      </c>
      <c r="O49" t="s">
        <v>234</v>
      </c>
      <c r="P49" t="s">
        <v>235</v>
      </c>
      <c r="Q49" t="s">
        <v>236</v>
      </c>
      <c r="U49" t="s">
        <v>232</v>
      </c>
      <c r="X49">
        <v>55428</v>
      </c>
      <c r="AB49">
        <f t="shared" si="0"/>
        <v>0</v>
      </c>
      <c r="AC49">
        <f t="shared" si="1"/>
        <v>1</v>
      </c>
      <c r="AD49">
        <f t="shared" si="2"/>
        <v>2</v>
      </c>
      <c r="AE49">
        <f t="shared" si="3"/>
        <v>2</v>
      </c>
      <c r="AF49">
        <f t="shared" si="4"/>
        <v>1</v>
      </c>
      <c r="AG49">
        <f t="shared" si="5"/>
        <v>0</v>
      </c>
      <c r="AH49">
        <f t="shared" si="6"/>
        <v>0</v>
      </c>
      <c r="AI49">
        <f t="shared" si="7"/>
        <v>3</v>
      </c>
      <c r="AJ49">
        <f t="shared" si="8"/>
        <v>0</v>
      </c>
      <c r="AK49">
        <f t="shared" si="9"/>
        <v>0</v>
      </c>
      <c r="AL49">
        <v>0</v>
      </c>
      <c r="AM49">
        <v>0</v>
      </c>
      <c r="AN49">
        <v>0</v>
      </c>
      <c r="AO49">
        <v>1</v>
      </c>
      <c r="AP49">
        <v>1</v>
      </c>
      <c r="AQ49">
        <v>1</v>
      </c>
      <c r="AR49">
        <v>1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1</v>
      </c>
      <c r="BI49">
        <v>0</v>
      </c>
      <c r="BJ49">
        <v>1</v>
      </c>
    </row>
    <row r="50" spans="1:62" x14ac:dyDescent="0.25">
      <c r="A50">
        <v>315</v>
      </c>
      <c r="D50">
        <v>15</v>
      </c>
      <c r="E50">
        <v>1</v>
      </c>
      <c r="F50" s="1">
        <v>0</v>
      </c>
      <c r="G50" s="1">
        <v>4.1666666666666664E-2</v>
      </c>
      <c r="H50" t="s">
        <v>48</v>
      </c>
      <c r="I50" t="s">
        <v>28</v>
      </c>
      <c r="J50">
        <v>-94.404830930000003</v>
      </c>
      <c r="K50">
        <v>45.098003230000003</v>
      </c>
      <c r="O50" t="s">
        <v>237</v>
      </c>
      <c r="P50" t="s">
        <v>238</v>
      </c>
      <c r="Q50" t="s">
        <v>239</v>
      </c>
      <c r="U50" t="s">
        <v>240</v>
      </c>
      <c r="X50">
        <v>55324</v>
      </c>
      <c r="AB50">
        <f t="shared" si="0"/>
        <v>0</v>
      </c>
      <c r="AC50">
        <f t="shared" si="1"/>
        <v>1</v>
      </c>
      <c r="AD50">
        <f t="shared" si="2"/>
        <v>0</v>
      </c>
      <c r="AE50">
        <f t="shared" si="3"/>
        <v>0</v>
      </c>
      <c r="AF50">
        <f t="shared" si="4"/>
        <v>0</v>
      </c>
      <c r="AG50">
        <f t="shared" si="5"/>
        <v>0</v>
      </c>
      <c r="AH50">
        <f t="shared" si="6"/>
        <v>0</v>
      </c>
      <c r="AI50">
        <f t="shared" si="7"/>
        <v>0</v>
      </c>
      <c r="AJ50">
        <f t="shared" si="8"/>
        <v>0</v>
      </c>
      <c r="AK50">
        <f t="shared" si="9"/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</v>
      </c>
    </row>
    <row r="51" spans="1:62" x14ac:dyDescent="0.25">
      <c r="A51">
        <v>219</v>
      </c>
      <c r="D51">
        <v>8</v>
      </c>
      <c r="E51">
        <v>1</v>
      </c>
      <c r="F51" s="1">
        <v>0</v>
      </c>
      <c r="G51" s="1">
        <v>4.1666666666666664E-2</v>
      </c>
      <c r="H51" t="s">
        <v>48</v>
      </c>
      <c r="I51" t="s">
        <v>28</v>
      </c>
      <c r="J51">
        <v>-94.305610659999999</v>
      </c>
      <c r="K51">
        <v>45.081278609999998</v>
      </c>
      <c r="O51" t="s">
        <v>241</v>
      </c>
      <c r="P51" t="s">
        <v>242</v>
      </c>
      <c r="Q51" t="s">
        <v>243</v>
      </c>
      <c r="U51" t="s">
        <v>244</v>
      </c>
      <c r="X51">
        <v>55325</v>
      </c>
      <c r="AB51">
        <f t="shared" si="0"/>
        <v>0</v>
      </c>
      <c r="AC51">
        <f t="shared" si="1"/>
        <v>1</v>
      </c>
      <c r="AD51">
        <f t="shared" si="2"/>
        <v>0</v>
      </c>
      <c r="AE51">
        <f t="shared" si="3"/>
        <v>0</v>
      </c>
      <c r="AF51">
        <f t="shared" si="4"/>
        <v>0</v>
      </c>
      <c r="AG51">
        <f t="shared" si="5"/>
        <v>0</v>
      </c>
      <c r="AH51">
        <f t="shared" si="6"/>
        <v>0</v>
      </c>
      <c r="AI51">
        <f t="shared" si="7"/>
        <v>0</v>
      </c>
      <c r="AJ51">
        <f t="shared" si="8"/>
        <v>0</v>
      </c>
      <c r="AK51">
        <f t="shared" si="9"/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1</v>
      </c>
    </row>
    <row r="52" spans="1:62" x14ac:dyDescent="0.25">
      <c r="A52">
        <v>253</v>
      </c>
      <c r="D52">
        <v>10</v>
      </c>
      <c r="E52">
        <v>1</v>
      </c>
      <c r="F52" s="1">
        <v>0</v>
      </c>
      <c r="G52" s="1">
        <v>4.1666666666666664E-2</v>
      </c>
      <c r="H52" t="s">
        <v>245</v>
      </c>
      <c r="I52" t="s">
        <v>28</v>
      </c>
      <c r="J52">
        <v>-93.788909910000001</v>
      </c>
      <c r="K52">
        <v>45.03811134</v>
      </c>
      <c r="O52" t="s">
        <v>246</v>
      </c>
      <c r="P52" t="s">
        <v>247</v>
      </c>
      <c r="Q52" t="s">
        <v>248</v>
      </c>
      <c r="U52" t="s">
        <v>249</v>
      </c>
      <c r="X52">
        <v>55328</v>
      </c>
      <c r="AB52">
        <f t="shared" si="0"/>
        <v>2</v>
      </c>
      <c r="AC52">
        <f t="shared" si="1"/>
        <v>0</v>
      </c>
      <c r="AD52">
        <f t="shared" si="2"/>
        <v>0</v>
      </c>
      <c r="AE52">
        <f t="shared" si="3"/>
        <v>2</v>
      </c>
      <c r="AF52">
        <f t="shared" si="4"/>
        <v>4</v>
      </c>
      <c r="AG52">
        <f t="shared" si="5"/>
        <v>0</v>
      </c>
      <c r="AH52">
        <f t="shared" si="6"/>
        <v>0</v>
      </c>
      <c r="AI52">
        <f t="shared" si="7"/>
        <v>3</v>
      </c>
      <c r="AJ52">
        <f t="shared" si="8"/>
        <v>0</v>
      </c>
      <c r="AK52">
        <f t="shared" si="9"/>
        <v>2</v>
      </c>
      <c r="AL52">
        <v>0</v>
      </c>
      <c r="AM52">
        <v>0</v>
      </c>
      <c r="AN52">
        <v>0</v>
      </c>
      <c r="AO52">
        <v>1</v>
      </c>
      <c r="AP52">
        <v>1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1</v>
      </c>
      <c r="AW52">
        <v>1</v>
      </c>
      <c r="AX52">
        <v>1</v>
      </c>
      <c r="AY52">
        <v>0</v>
      </c>
      <c r="AZ52">
        <v>1</v>
      </c>
      <c r="BA52">
        <v>0</v>
      </c>
      <c r="BB52">
        <v>0</v>
      </c>
      <c r="BC52">
        <v>0</v>
      </c>
      <c r="BD52">
        <v>1</v>
      </c>
      <c r="BE52">
        <v>0</v>
      </c>
      <c r="BF52">
        <v>1</v>
      </c>
      <c r="BG52">
        <v>0</v>
      </c>
      <c r="BH52">
        <v>1</v>
      </c>
      <c r="BI52">
        <v>1</v>
      </c>
      <c r="BJ52">
        <v>0</v>
      </c>
    </row>
    <row r="53" spans="1:62" x14ac:dyDescent="0.25">
      <c r="A53">
        <v>166</v>
      </c>
      <c r="D53">
        <v>4</v>
      </c>
      <c r="E53">
        <v>1</v>
      </c>
      <c r="F53" s="1">
        <v>0</v>
      </c>
      <c r="G53" s="1">
        <v>4.1666666666666664E-2</v>
      </c>
      <c r="H53" t="s">
        <v>250</v>
      </c>
      <c r="I53" t="s">
        <v>28</v>
      </c>
      <c r="J53">
        <v>-92.855072019999994</v>
      </c>
      <c r="K53">
        <v>44.032320640000002</v>
      </c>
      <c r="O53" t="s">
        <v>251</v>
      </c>
      <c r="P53" t="s">
        <v>252</v>
      </c>
      <c r="Q53" t="s">
        <v>253</v>
      </c>
      <c r="U53" t="s">
        <v>254</v>
      </c>
      <c r="X53">
        <v>55927</v>
      </c>
      <c r="AB53">
        <f t="shared" si="0"/>
        <v>0</v>
      </c>
      <c r="AC53">
        <f t="shared" si="1"/>
        <v>1</v>
      </c>
      <c r="AD53">
        <f t="shared" si="2"/>
        <v>0</v>
      </c>
      <c r="AE53">
        <f t="shared" si="3"/>
        <v>2</v>
      </c>
      <c r="AF53">
        <f t="shared" si="4"/>
        <v>0</v>
      </c>
      <c r="AG53">
        <f t="shared" si="5"/>
        <v>0</v>
      </c>
      <c r="AH53">
        <f t="shared" si="6"/>
        <v>0</v>
      </c>
      <c r="AI53">
        <f t="shared" si="7"/>
        <v>1</v>
      </c>
      <c r="AJ53">
        <f t="shared" si="8"/>
        <v>0</v>
      </c>
      <c r="AK53">
        <f t="shared" si="9"/>
        <v>1</v>
      </c>
      <c r="AL53">
        <v>1</v>
      </c>
      <c r="AM53">
        <v>0</v>
      </c>
      <c r="AN53">
        <v>0</v>
      </c>
      <c r="AO53">
        <v>1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1</v>
      </c>
    </row>
    <row r="54" spans="1:62" x14ac:dyDescent="0.25">
      <c r="A54">
        <v>225</v>
      </c>
      <c r="D54">
        <v>12</v>
      </c>
      <c r="E54">
        <v>1</v>
      </c>
      <c r="F54" s="1">
        <v>0</v>
      </c>
      <c r="G54" s="1">
        <v>4.1666666666666664E-2</v>
      </c>
      <c r="H54" t="s">
        <v>48</v>
      </c>
      <c r="I54" t="s">
        <v>28</v>
      </c>
      <c r="J54">
        <v>-92.632598880000003</v>
      </c>
      <c r="K54">
        <v>45.360106569999999</v>
      </c>
      <c r="O54" t="s">
        <v>255</v>
      </c>
      <c r="P54" t="s">
        <v>256</v>
      </c>
      <c r="Q54" t="s">
        <v>257</v>
      </c>
      <c r="U54" t="s">
        <v>258</v>
      </c>
      <c r="X54">
        <v>54009</v>
      </c>
      <c r="AB54">
        <f t="shared" si="0"/>
        <v>0</v>
      </c>
      <c r="AC54">
        <f t="shared" si="1"/>
        <v>1</v>
      </c>
      <c r="AD54">
        <f t="shared" si="2"/>
        <v>0</v>
      </c>
      <c r="AE54">
        <f t="shared" si="3"/>
        <v>0</v>
      </c>
      <c r="AF54">
        <f t="shared" si="4"/>
        <v>0</v>
      </c>
      <c r="AG54">
        <f t="shared" si="5"/>
        <v>0</v>
      </c>
      <c r="AH54">
        <f t="shared" si="6"/>
        <v>0</v>
      </c>
      <c r="AI54">
        <f t="shared" si="7"/>
        <v>0</v>
      </c>
      <c r="AJ54">
        <f t="shared" si="8"/>
        <v>0</v>
      </c>
      <c r="AK54">
        <f t="shared" si="9"/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</v>
      </c>
    </row>
    <row r="55" spans="1:62" x14ac:dyDescent="0.25">
      <c r="A55">
        <v>137</v>
      </c>
      <c r="D55">
        <v>6</v>
      </c>
      <c r="E55">
        <v>1</v>
      </c>
      <c r="F55" s="1">
        <v>0</v>
      </c>
      <c r="G55" s="1">
        <v>4.1666666666666664E-2</v>
      </c>
      <c r="H55" t="s">
        <v>48</v>
      </c>
      <c r="I55" t="s">
        <v>28</v>
      </c>
      <c r="J55">
        <v>-92.118988040000005</v>
      </c>
      <c r="K55">
        <v>46.779373679999999</v>
      </c>
      <c r="O55" t="s">
        <v>259</v>
      </c>
      <c r="P55" t="s">
        <v>260</v>
      </c>
      <c r="Q55" t="s">
        <v>261</v>
      </c>
      <c r="U55" t="s">
        <v>262</v>
      </c>
      <c r="X55">
        <v>55805</v>
      </c>
      <c r="AB55">
        <f t="shared" si="0"/>
        <v>0</v>
      </c>
      <c r="AC55">
        <f t="shared" si="1"/>
        <v>1</v>
      </c>
      <c r="AD55">
        <f t="shared" si="2"/>
        <v>0</v>
      </c>
      <c r="AE55">
        <f t="shared" si="3"/>
        <v>0</v>
      </c>
      <c r="AF55">
        <f t="shared" si="4"/>
        <v>0</v>
      </c>
      <c r="AG55">
        <f t="shared" si="5"/>
        <v>0</v>
      </c>
      <c r="AH55">
        <f t="shared" si="6"/>
        <v>0</v>
      </c>
      <c r="AI55">
        <f t="shared" si="7"/>
        <v>0</v>
      </c>
      <c r="AJ55">
        <f t="shared" si="8"/>
        <v>0</v>
      </c>
      <c r="AK55">
        <f t="shared" si="9"/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</v>
      </c>
    </row>
    <row r="56" spans="1:62" x14ac:dyDescent="0.25">
      <c r="A56">
        <v>304</v>
      </c>
      <c r="D56">
        <v>6</v>
      </c>
      <c r="E56">
        <v>1</v>
      </c>
      <c r="F56" s="1">
        <v>0</v>
      </c>
      <c r="G56" s="1">
        <v>4.1666666666666664E-2</v>
      </c>
      <c r="H56" t="s">
        <v>48</v>
      </c>
      <c r="I56" t="s">
        <v>28</v>
      </c>
      <c r="J56">
        <v>-92.105255130000003</v>
      </c>
      <c r="K56">
        <v>46.807579570000001</v>
      </c>
      <c r="O56" t="s">
        <v>263</v>
      </c>
      <c r="P56" t="s">
        <v>264</v>
      </c>
      <c r="Q56" t="s">
        <v>265</v>
      </c>
      <c r="U56" t="s">
        <v>262</v>
      </c>
      <c r="X56">
        <v>55802</v>
      </c>
      <c r="AB56">
        <f t="shared" si="0"/>
        <v>0</v>
      </c>
      <c r="AC56">
        <f t="shared" si="1"/>
        <v>1</v>
      </c>
      <c r="AD56">
        <f t="shared" si="2"/>
        <v>0</v>
      </c>
      <c r="AE56">
        <f t="shared" si="3"/>
        <v>0</v>
      </c>
      <c r="AF56">
        <f t="shared" si="4"/>
        <v>0</v>
      </c>
      <c r="AG56">
        <f t="shared" si="5"/>
        <v>0</v>
      </c>
      <c r="AH56">
        <f t="shared" si="6"/>
        <v>0</v>
      </c>
      <c r="AI56">
        <f t="shared" si="7"/>
        <v>0</v>
      </c>
      <c r="AJ56">
        <f t="shared" si="8"/>
        <v>0</v>
      </c>
      <c r="AK56">
        <f t="shared" si="9"/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</v>
      </c>
    </row>
    <row r="57" spans="1:62" x14ac:dyDescent="0.25">
      <c r="A57">
        <v>305</v>
      </c>
      <c r="D57">
        <v>6</v>
      </c>
      <c r="E57">
        <v>1</v>
      </c>
      <c r="F57" s="1">
        <v>0</v>
      </c>
      <c r="G57" s="1">
        <v>4.1666666666666664E-2</v>
      </c>
      <c r="H57" t="s">
        <v>48</v>
      </c>
      <c r="I57" t="s">
        <v>28</v>
      </c>
      <c r="J57">
        <v>-92.13546753</v>
      </c>
      <c r="K57">
        <v>46.768087190000003</v>
      </c>
      <c r="O57" t="s">
        <v>266</v>
      </c>
      <c r="P57" t="s">
        <v>267</v>
      </c>
      <c r="Q57" t="s">
        <v>268</v>
      </c>
      <c r="U57" t="s">
        <v>262</v>
      </c>
      <c r="X57">
        <v>55812</v>
      </c>
      <c r="AB57">
        <f t="shared" si="0"/>
        <v>0</v>
      </c>
      <c r="AC57">
        <f t="shared" si="1"/>
        <v>1</v>
      </c>
      <c r="AD57">
        <f t="shared" si="2"/>
        <v>0</v>
      </c>
      <c r="AE57">
        <f t="shared" si="3"/>
        <v>0</v>
      </c>
      <c r="AF57">
        <f t="shared" si="4"/>
        <v>0</v>
      </c>
      <c r="AG57">
        <f t="shared" si="5"/>
        <v>0</v>
      </c>
      <c r="AH57">
        <f t="shared" si="6"/>
        <v>0</v>
      </c>
      <c r="AI57">
        <f t="shared" si="7"/>
        <v>0</v>
      </c>
      <c r="AJ57">
        <f t="shared" si="8"/>
        <v>0</v>
      </c>
      <c r="AK57">
        <f t="shared" si="9"/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</v>
      </c>
    </row>
    <row r="58" spans="1:62" x14ac:dyDescent="0.25">
      <c r="A58">
        <v>84</v>
      </c>
      <c r="D58">
        <v>6</v>
      </c>
      <c r="E58">
        <v>1</v>
      </c>
      <c r="F58" s="1">
        <v>0</v>
      </c>
      <c r="G58" s="1">
        <v>4.1666666666666664E-2</v>
      </c>
      <c r="H58" t="s">
        <v>48</v>
      </c>
      <c r="I58" t="s">
        <v>28</v>
      </c>
      <c r="J58">
        <v>-92.128601070000002</v>
      </c>
      <c r="K58">
        <v>46.798179249999997</v>
      </c>
      <c r="O58" t="s">
        <v>269</v>
      </c>
      <c r="P58" t="s">
        <v>270</v>
      </c>
      <c r="Q58" t="s">
        <v>271</v>
      </c>
      <c r="U58" t="s">
        <v>262</v>
      </c>
      <c r="X58">
        <v>55807</v>
      </c>
      <c r="AB58">
        <f t="shared" si="0"/>
        <v>0</v>
      </c>
      <c r="AC58">
        <f t="shared" si="1"/>
        <v>1</v>
      </c>
      <c r="AD58">
        <f t="shared" si="2"/>
        <v>0</v>
      </c>
      <c r="AE58">
        <f t="shared" si="3"/>
        <v>0</v>
      </c>
      <c r="AF58">
        <f t="shared" si="4"/>
        <v>0</v>
      </c>
      <c r="AG58">
        <f t="shared" si="5"/>
        <v>0</v>
      </c>
      <c r="AH58">
        <f t="shared" si="6"/>
        <v>0</v>
      </c>
      <c r="AI58">
        <f t="shared" si="7"/>
        <v>0</v>
      </c>
      <c r="AJ58">
        <f t="shared" si="8"/>
        <v>0</v>
      </c>
      <c r="AK58">
        <f t="shared" si="9"/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</v>
      </c>
    </row>
    <row r="59" spans="1:62" x14ac:dyDescent="0.25">
      <c r="A59">
        <v>67</v>
      </c>
      <c r="D59">
        <v>6</v>
      </c>
      <c r="E59">
        <v>1</v>
      </c>
      <c r="F59" s="1">
        <v>0</v>
      </c>
      <c r="G59" s="1">
        <v>4.1666666666666664E-2</v>
      </c>
      <c r="H59" t="s">
        <v>272</v>
      </c>
      <c r="I59" t="s">
        <v>28</v>
      </c>
      <c r="J59">
        <v>-92.10388184</v>
      </c>
      <c r="K59">
        <v>46.798179249999997</v>
      </c>
      <c r="O59" t="s">
        <v>273</v>
      </c>
      <c r="P59" t="s">
        <v>274</v>
      </c>
      <c r="Q59" t="s">
        <v>275</v>
      </c>
      <c r="U59" t="s">
        <v>262</v>
      </c>
      <c r="X59">
        <v>55805</v>
      </c>
      <c r="AB59">
        <f t="shared" si="0"/>
        <v>0</v>
      </c>
      <c r="AC59">
        <f t="shared" si="1"/>
        <v>1</v>
      </c>
      <c r="AD59">
        <f t="shared" si="2"/>
        <v>0</v>
      </c>
      <c r="AE59">
        <f t="shared" si="3"/>
        <v>4</v>
      </c>
      <c r="AF59">
        <f t="shared" si="4"/>
        <v>0</v>
      </c>
      <c r="AG59">
        <f t="shared" si="5"/>
        <v>0</v>
      </c>
      <c r="AH59">
        <f t="shared" si="6"/>
        <v>0</v>
      </c>
      <c r="AI59">
        <f t="shared" si="7"/>
        <v>2</v>
      </c>
      <c r="AJ59">
        <f t="shared" si="8"/>
        <v>0</v>
      </c>
      <c r="AK59">
        <f t="shared" si="9"/>
        <v>0</v>
      </c>
      <c r="AL59">
        <v>1</v>
      </c>
      <c r="AM59">
        <v>1</v>
      </c>
      <c r="AN59">
        <v>0</v>
      </c>
      <c r="AO59">
        <v>1</v>
      </c>
      <c r="AP59">
        <v>1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1</v>
      </c>
    </row>
    <row r="60" spans="1:62" x14ac:dyDescent="0.25">
      <c r="A60">
        <v>52</v>
      </c>
      <c r="D60">
        <v>6</v>
      </c>
      <c r="E60">
        <v>1</v>
      </c>
      <c r="F60" s="1">
        <v>0</v>
      </c>
      <c r="G60" s="1">
        <v>4.1666666666666664E-2</v>
      </c>
      <c r="H60" t="s">
        <v>276</v>
      </c>
      <c r="I60" t="s">
        <v>28</v>
      </c>
      <c r="J60">
        <v>-94.184417719999999</v>
      </c>
      <c r="K60">
        <v>45.562140970000002</v>
      </c>
      <c r="O60" t="s">
        <v>277</v>
      </c>
      <c r="P60" t="s">
        <v>278</v>
      </c>
      <c r="Q60" t="s">
        <v>279</v>
      </c>
      <c r="U60" t="s">
        <v>262</v>
      </c>
      <c r="X60">
        <v>55802</v>
      </c>
      <c r="AB60">
        <f t="shared" si="0"/>
        <v>1</v>
      </c>
      <c r="AC60">
        <f t="shared" si="1"/>
        <v>1</v>
      </c>
      <c r="AD60">
        <f t="shared" si="2"/>
        <v>2</v>
      </c>
      <c r="AE60">
        <f t="shared" si="3"/>
        <v>3</v>
      </c>
      <c r="AF60">
        <f t="shared" si="4"/>
        <v>6</v>
      </c>
      <c r="AG60">
        <f t="shared" si="5"/>
        <v>0</v>
      </c>
      <c r="AH60">
        <f t="shared" si="6"/>
        <v>0</v>
      </c>
      <c r="AI60">
        <f t="shared" si="7"/>
        <v>3</v>
      </c>
      <c r="AJ60">
        <f t="shared" si="8"/>
        <v>0</v>
      </c>
      <c r="AK60">
        <f t="shared" si="9"/>
        <v>1</v>
      </c>
      <c r="AL60">
        <v>0</v>
      </c>
      <c r="AM60">
        <v>1</v>
      </c>
      <c r="AN60">
        <v>0</v>
      </c>
      <c r="AO60">
        <v>1</v>
      </c>
      <c r="AP60">
        <v>1</v>
      </c>
      <c r="AQ60">
        <v>1</v>
      </c>
      <c r="AR60">
        <v>0</v>
      </c>
      <c r="AS60">
        <v>0</v>
      </c>
      <c r="AT60">
        <v>1</v>
      </c>
      <c r="AU60">
        <v>0</v>
      </c>
      <c r="AV60">
        <v>0</v>
      </c>
      <c r="AW60">
        <v>1</v>
      </c>
      <c r="AX60">
        <v>0</v>
      </c>
      <c r="AY60">
        <v>0</v>
      </c>
      <c r="AZ60">
        <v>1</v>
      </c>
      <c r="BA60">
        <v>0</v>
      </c>
      <c r="BB60">
        <v>0</v>
      </c>
      <c r="BC60">
        <v>0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1</v>
      </c>
      <c r="BJ60">
        <v>1</v>
      </c>
    </row>
    <row r="61" spans="1:62" x14ac:dyDescent="0.25">
      <c r="A61">
        <v>51</v>
      </c>
      <c r="D61">
        <v>6</v>
      </c>
      <c r="E61">
        <v>1</v>
      </c>
      <c r="F61" s="1">
        <v>0</v>
      </c>
      <c r="G61" s="1">
        <v>4.1666666666666664E-2</v>
      </c>
      <c r="H61" t="s">
        <v>280</v>
      </c>
      <c r="I61" t="s">
        <v>28</v>
      </c>
      <c r="J61">
        <v>-92.123107910000002</v>
      </c>
      <c r="K61">
        <v>46.797239130000001</v>
      </c>
      <c r="O61" t="s">
        <v>281</v>
      </c>
      <c r="P61" t="s">
        <v>282</v>
      </c>
      <c r="Q61" t="s">
        <v>283</v>
      </c>
      <c r="U61" t="s">
        <v>262</v>
      </c>
      <c r="X61">
        <v>55805</v>
      </c>
      <c r="AB61">
        <f t="shared" si="0"/>
        <v>1</v>
      </c>
      <c r="AC61">
        <f t="shared" si="1"/>
        <v>1</v>
      </c>
      <c r="AD61">
        <f t="shared" si="2"/>
        <v>1</v>
      </c>
      <c r="AE61">
        <f t="shared" si="3"/>
        <v>0</v>
      </c>
      <c r="AF61">
        <f t="shared" si="4"/>
        <v>0</v>
      </c>
      <c r="AG61">
        <f t="shared" si="5"/>
        <v>0</v>
      </c>
      <c r="AH61">
        <f t="shared" si="6"/>
        <v>0</v>
      </c>
      <c r="AI61">
        <f t="shared" si="7"/>
        <v>0</v>
      </c>
      <c r="AJ61">
        <f t="shared" si="8"/>
        <v>0</v>
      </c>
      <c r="AK61">
        <f t="shared" si="9"/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1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</row>
    <row r="62" spans="1:62" x14ac:dyDescent="0.25">
      <c r="A62">
        <v>270</v>
      </c>
      <c r="D62">
        <v>6</v>
      </c>
      <c r="E62">
        <v>1</v>
      </c>
      <c r="F62" s="1">
        <v>0</v>
      </c>
      <c r="G62" s="1">
        <v>4.1666666666666664E-2</v>
      </c>
      <c r="H62" t="s">
        <v>284</v>
      </c>
      <c r="I62" t="s">
        <v>28</v>
      </c>
      <c r="J62">
        <v>-92.113494869999997</v>
      </c>
      <c r="K62">
        <v>46.792538270000001</v>
      </c>
      <c r="O62" t="s">
        <v>285</v>
      </c>
      <c r="P62" t="s">
        <v>286</v>
      </c>
      <c r="Q62" t="s">
        <v>287</v>
      </c>
      <c r="U62" t="s">
        <v>262</v>
      </c>
      <c r="X62">
        <v>55806</v>
      </c>
      <c r="AB62">
        <f t="shared" si="0"/>
        <v>1</v>
      </c>
      <c r="AC62">
        <f t="shared" si="1"/>
        <v>1</v>
      </c>
      <c r="AD62">
        <f t="shared" si="2"/>
        <v>0</v>
      </c>
      <c r="AE62">
        <f t="shared" si="3"/>
        <v>4</v>
      </c>
      <c r="AF62">
        <f t="shared" si="4"/>
        <v>0</v>
      </c>
      <c r="AG62">
        <f t="shared" si="5"/>
        <v>0</v>
      </c>
      <c r="AH62">
        <f t="shared" si="6"/>
        <v>0</v>
      </c>
      <c r="AI62">
        <f t="shared" si="7"/>
        <v>2</v>
      </c>
      <c r="AJ62">
        <f t="shared" si="8"/>
        <v>1</v>
      </c>
      <c r="AK62">
        <f t="shared" si="9"/>
        <v>0</v>
      </c>
      <c r="AL62">
        <v>1</v>
      </c>
      <c r="AM62">
        <v>1</v>
      </c>
      <c r="AN62">
        <v>1</v>
      </c>
      <c r="AO62">
        <v>1</v>
      </c>
      <c r="AP62">
        <v>1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1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</v>
      </c>
    </row>
    <row r="63" spans="1:62" x14ac:dyDescent="0.25">
      <c r="A63">
        <v>301</v>
      </c>
      <c r="D63">
        <v>6</v>
      </c>
      <c r="E63">
        <v>1</v>
      </c>
      <c r="F63" s="1">
        <v>0</v>
      </c>
      <c r="G63" s="1">
        <v>4.1666666666666664E-2</v>
      </c>
      <c r="H63" t="s">
        <v>48</v>
      </c>
      <c r="I63" t="s">
        <v>28</v>
      </c>
      <c r="J63">
        <v>-92.123107910000002</v>
      </c>
      <c r="K63">
        <v>46.779373679999999</v>
      </c>
      <c r="O63" t="s">
        <v>288</v>
      </c>
      <c r="P63" t="s">
        <v>289</v>
      </c>
      <c r="Q63" t="s">
        <v>290</v>
      </c>
      <c r="U63" t="s">
        <v>262</v>
      </c>
      <c r="X63">
        <v>55812</v>
      </c>
      <c r="AB63">
        <f t="shared" si="0"/>
        <v>0</v>
      </c>
      <c r="AC63">
        <f t="shared" si="1"/>
        <v>1</v>
      </c>
      <c r="AD63">
        <f t="shared" si="2"/>
        <v>0</v>
      </c>
      <c r="AE63">
        <f t="shared" si="3"/>
        <v>0</v>
      </c>
      <c r="AF63">
        <f t="shared" si="4"/>
        <v>0</v>
      </c>
      <c r="AG63">
        <f t="shared" si="5"/>
        <v>0</v>
      </c>
      <c r="AH63">
        <f t="shared" si="6"/>
        <v>0</v>
      </c>
      <c r="AI63">
        <f t="shared" si="7"/>
        <v>0</v>
      </c>
      <c r="AJ63">
        <f t="shared" si="8"/>
        <v>0</v>
      </c>
      <c r="AK63">
        <f t="shared" si="9"/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1</v>
      </c>
    </row>
    <row r="64" spans="1:62" x14ac:dyDescent="0.25">
      <c r="A64">
        <v>302</v>
      </c>
      <c r="D64">
        <v>6</v>
      </c>
      <c r="E64">
        <v>1</v>
      </c>
      <c r="F64" s="1">
        <v>0</v>
      </c>
      <c r="G64" s="1">
        <v>4.1666666666666664E-2</v>
      </c>
      <c r="H64" t="s">
        <v>48</v>
      </c>
      <c r="I64" t="s">
        <v>28</v>
      </c>
      <c r="J64">
        <v>-92.124481200000005</v>
      </c>
      <c r="K64">
        <v>46.795358829999998</v>
      </c>
      <c r="O64" t="s">
        <v>291</v>
      </c>
      <c r="P64" t="s">
        <v>292</v>
      </c>
      <c r="Q64" t="s">
        <v>293</v>
      </c>
      <c r="U64" t="s">
        <v>262</v>
      </c>
      <c r="X64">
        <v>55812</v>
      </c>
      <c r="AB64">
        <f t="shared" si="0"/>
        <v>0</v>
      </c>
      <c r="AC64">
        <f t="shared" si="1"/>
        <v>1</v>
      </c>
      <c r="AD64">
        <f t="shared" si="2"/>
        <v>0</v>
      </c>
      <c r="AE64">
        <f t="shared" si="3"/>
        <v>0</v>
      </c>
      <c r="AF64">
        <f t="shared" si="4"/>
        <v>0</v>
      </c>
      <c r="AG64">
        <f t="shared" si="5"/>
        <v>0</v>
      </c>
      <c r="AH64">
        <f t="shared" si="6"/>
        <v>0</v>
      </c>
      <c r="AI64">
        <f t="shared" si="7"/>
        <v>0</v>
      </c>
      <c r="AJ64">
        <f t="shared" si="8"/>
        <v>0</v>
      </c>
      <c r="AK64">
        <f t="shared" si="9"/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1</v>
      </c>
    </row>
    <row r="65" spans="1:62" x14ac:dyDescent="0.25">
      <c r="A65">
        <v>303</v>
      </c>
      <c r="D65">
        <v>6</v>
      </c>
      <c r="E65">
        <v>1</v>
      </c>
      <c r="F65" s="1">
        <v>0</v>
      </c>
      <c r="G65" s="1">
        <v>4.1666666666666664E-2</v>
      </c>
      <c r="H65" t="s">
        <v>48</v>
      </c>
      <c r="I65" t="s">
        <v>28</v>
      </c>
      <c r="J65">
        <v>-92.109375</v>
      </c>
      <c r="K65">
        <v>46.787837000000003</v>
      </c>
      <c r="O65" t="s">
        <v>294</v>
      </c>
      <c r="P65" t="s">
        <v>295</v>
      </c>
      <c r="Q65" t="s">
        <v>296</v>
      </c>
      <c r="U65" t="s">
        <v>262</v>
      </c>
      <c r="X65">
        <v>55812</v>
      </c>
      <c r="AB65">
        <f t="shared" si="0"/>
        <v>0</v>
      </c>
      <c r="AC65">
        <f t="shared" si="1"/>
        <v>1</v>
      </c>
      <c r="AD65">
        <f t="shared" si="2"/>
        <v>0</v>
      </c>
      <c r="AE65">
        <f t="shared" si="3"/>
        <v>0</v>
      </c>
      <c r="AF65">
        <f t="shared" si="4"/>
        <v>0</v>
      </c>
      <c r="AG65">
        <f t="shared" si="5"/>
        <v>0</v>
      </c>
      <c r="AH65">
        <f t="shared" si="6"/>
        <v>0</v>
      </c>
      <c r="AI65">
        <f t="shared" si="7"/>
        <v>0</v>
      </c>
      <c r="AJ65">
        <f t="shared" si="8"/>
        <v>0</v>
      </c>
      <c r="AK65">
        <f t="shared" si="9"/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1</v>
      </c>
    </row>
    <row r="66" spans="1:62" x14ac:dyDescent="0.25">
      <c r="A66">
        <v>15</v>
      </c>
      <c r="D66">
        <v>6</v>
      </c>
      <c r="E66">
        <v>1</v>
      </c>
      <c r="F66" s="1">
        <v>0</v>
      </c>
      <c r="G66" s="1">
        <v>4.1666666666666664E-2</v>
      </c>
      <c r="H66" t="s">
        <v>297</v>
      </c>
      <c r="I66" t="s">
        <v>28</v>
      </c>
      <c r="J66">
        <v>-92.112121579999993</v>
      </c>
      <c r="K66">
        <v>46.818857790000003</v>
      </c>
      <c r="O66" t="s">
        <v>298</v>
      </c>
      <c r="P66" t="s">
        <v>299</v>
      </c>
      <c r="Q66" t="s">
        <v>300</v>
      </c>
      <c r="U66" t="s">
        <v>262</v>
      </c>
      <c r="X66">
        <v>55616</v>
      </c>
      <c r="AB66">
        <f t="shared" si="0"/>
        <v>1</v>
      </c>
      <c r="AC66">
        <f t="shared" si="1"/>
        <v>1</v>
      </c>
      <c r="AD66">
        <f t="shared" si="2"/>
        <v>2</v>
      </c>
      <c r="AE66">
        <f t="shared" si="3"/>
        <v>3</v>
      </c>
      <c r="AF66">
        <f t="shared" si="4"/>
        <v>6</v>
      </c>
      <c r="AG66">
        <f t="shared" si="5"/>
        <v>1</v>
      </c>
      <c r="AH66">
        <f t="shared" si="6"/>
        <v>0</v>
      </c>
      <c r="AI66">
        <f t="shared" si="7"/>
        <v>3</v>
      </c>
      <c r="AJ66">
        <f t="shared" si="8"/>
        <v>0</v>
      </c>
      <c r="AK66">
        <f t="shared" si="9"/>
        <v>0</v>
      </c>
      <c r="AL66">
        <v>0</v>
      </c>
      <c r="AM66">
        <v>1</v>
      </c>
      <c r="AN66">
        <v>0</v>
      </c>
      <c r="AO66">
        <v>1</v>
      </c>
      <c r="AP66">
        <v>1</v>
      </c>
      <c r="AQ66">
        <v>1</v>
      </c>
      <c r="AR66">
        <v>0</v>
      </c>
      <c r="AS66">
        <v>1</v>
      </c>
      <c r="AT66">
        <v>0</v>
      </c>
      <c r="AU66">
        <v>0</v>
      </c>
      <c r="AV66">
        <v>0</v>
      </c>
      <c r="AW66">
        <v>1</v>
      </c>
      <c r="AX66">
        <v>0</v>
      </c>
      <c r="AY66">
        <v>0</v>
      </c>
      <c r="AZ66">
        <v>0</v>
      </c>
      <c r="BA66">
        <v>1</v>
      </c>
      <c r="BB66">
        <v>0</v>
      </c>
      <c r="BC66">
        <v>0</v>
      </c>
      <c r="BD66">
        <v>1</v>
      </c>
      <c r="BE66">
        <v>1</v>
      </c>
      <c r="BF66">
        <v>1</v>
      </c>
      <c r="BG66">
        <v>1</v>
      </c>
      <c r="BH66">
        <v>1</v>
      </c>
      <c r="BI66">
        <v>1</v>
      </c>
      <c r="BJ66">
        <v>1</v>
      </c>
    </row>
    <row r="67" spans="1:62" x14ac:dyDescent="0.25">
      <c r="A67">
        <v>27</v>
      </c>
      <c r="D67">
        <v>6</v>
      </c>
      <c r="E67">
        <v>1</v>
      </c>
      <c r="F67" s="1">
        <v>0</v>
      </c>
      <c r="G67" s="1">
        <v>4.1666666666666664E-2</v>
      </c>
      <c r="H67" t="s">
        <v>301</v>
      </c>
      <c r="I67" t="s">
        <v>28</v>
      </c>
      <c r="J67">
        <v>-92.124481200000005</v>
      </c>
      <c r="K67">
        <v>46.796298989999997</v>
      </c>
      <c r="O67" t="s">
        <v>302</v>
      </c>
      <c r="P67" t="s">
        <v>303</v>
      </c>
      <c r="Q67" t="s">
        <v>304</v>
      </c>
      <c r="U67" t="s">
        <v>262</v>
      </c>
      <c r="X67">
        <v>55812</v>
      </c>
      <c r="AB67">
        <f t="shared" ref="AB67:AB130" si="10">+AV67+AW67</f>
        <v>0</v>
      </c>
      <c r="AC67">
        <f t="shared" ref="AC67:AC130" si="11">+BJ67</f>
        <v>1</v>
      </c>
      <c r="AD67">
        <f t="shared" ref="AD67:AD130" si="12">SUM(AQ67:AU67)</f>
        <v>2</v>
      </c>
      <c r="AE67">
        <f t="shared" ref="AE67:AE130" si="13">+AL67+AM67+AO67+AP67</f>
        <v>0</v>
      </c>
      <c r="AF67">
        <f t="shared" ref="AF67:AF130" si="14">+SUM(BD67:BI67)</f>
        <v>0</v>
      </c>
      <c r="AG67">
        <f t="shared" ref="AG67:AG130" si="15">+BA67</f>
        <v>0</v>
      </c>
      <c r="AH67">
        <f t="shared" ref="AH67:AH130" si="16">+BB67</f>
        <v>0</v>
      </c>
      <c r="AI67">
        <f t="shared" ref="AI67:AI130" si="17">+AO67+AP67+BH67</f>
        <v>0</v>
      </c>
      <c r="AJ67">
        <f t="shared" ref="AJ67:AJ130" si="18">+AN67</f>
        <v>0</v>
      </c>
      <c r="AK67">
        <f t="shared" ref="AK67:AK130" si="19">+AX67+AY67+AZ67+BC67</f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0</v>
      </c>
      <c r="AS67">
        <v>0</v>
      </c>
      <c r="AT67">
        <v>0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</row>
    <row r="68" spans="1:62" x14ac:dyDescent="0.25">
      <c r="A68">
        <v>319</v>
      </c>
      <c r="D68">
        <v>6</v>
      </c>
      <c r="E68">
        <v>1</v>
      </c>
      <c r="F68" s="1">
        <v>0</v>
      </c>
      <c r="G68" s="1">
        <v>4.1666666666666664E-2</v>
      </c>
      <c r="H68" t="s">
        <v>48</v>
      </c>
      <c r="I68" t="s">
        <v>28</v>
      </c>
      <c r="J68">
        <v>-92.113494869999997</v>
      </c>
      <c r="K68">
        <v>46.792538270000001</v>
      </c>
      <c r="O68" t="s">
        <v>305</v>
      </c>
      <c r="P68" t="s">
        <v>306</v>
      </c>
      <c r="Q68" t="s">
        <v>307</v>
      </c>
      <c r="U68" t="s">
        <v>262</v>
      </c>
      <c r="X68">
        <v>55805</v>
      </c>
      <c r="AB68">
        <f t="shared" si="10"/>
        <v>0</v>
      </c>
      <c r="AC68">
        <f t="shared" si="11"/>
        <v>1</v>
      </c>
      <c r="AD68">
        <f t="shared" si="12"/>
        <v>0</v>
      </c>
      <c r="AE68">
        <f t="shared" si="13"/>
        <v>0</v>
      </c>
      <c r="AF68">
        <f t="shared" si="14"/>
        <v>0</v>
      </c>
      <c r="AG68">
        <f t="shared" si="15"/>
        <v>0</v>
      </c>
      <c r="AH68">
        <f t="shared" si="16"/>
        <v>0</v>
      </c>
      <c r="AI68">
        <f t="shared" si="17"/>
        <v>0</v>
      </c>
      <c r="AJ68">
        <f t="shared" si="18"/>
        <v>0</v>
      </c>
      <c r="AK68">
        <f t="shared" si="19"/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</v>
      </c>
    </row>
    <row r="69" spans="1:62" x14ac:dyDescent="0.25">
      <c r="A69">
        <v>306</v>
      </c>
      <c r="D69">
        <v>6</v>
      </c>
      <c r="E69">
        <v>1</v>
      </c>
      <c r="F69" s="1">
        <v>0</v>
      </c>
      <c r="G69" s="1">
        <v>4.1666666666666664E-2</v>
      </c>
      <c r="H69" t="s">
        <v>48</v>
      </c>
      <c r="I69" t="s">
        <v>28</v>
      </c>
      <c r="J69">
        <v>-92.11486816</v>
      </c>
      <c r="K69">
        <v>46.781254529999998</v>
      </c>
      <c r="O69" t="s">
        <v>308</v>
      </c>
      <c r="P69" t="s">
        <v>309</v>
      </c>
      <c r="Q69" t="s">
        <v>310</v>
      </c>
      <c r="U69" t="s">
        <v>262</v>
      </c>
      <c r="X69">
        <v>55812</v>
      </c>
      <c r="AB69">
        <f t="shared" si="10"/>
        <v>0</v>
      </c>
      <c r="AC69">
        <f t="shared" si="11"/>
        <v>1</v>
      </c>
      <c r="AD69">
        <f t="shared" si="12"/>
        <v>0</v>
      </c>
      <c r="AE69">
        <f t="shared" si="13"/>
        <v>0</v>
      </c>
      <c r="AF69">
        <f t="shared" si="14"/>
        <v>0</v>
      </c>
      <c r="AG69">
        <f t="shared" si="15"/>
        <v>0</v>
      </c>
      <c r="AH69">
        <f t="shared" si="16"/>
        <v>0</v>
      </c>
      <c r="AI69">
        <f t="shared" si="17"/>
        <v>0</v>
      </c>
      <c r="AJ69">
        <f t="shared" si="18"/>
        <v>0</v>
      </c>
      <c r="AK69">
        <f t="shared" si="19"/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1</v>
      </c>
    </row>
    <row r="70" spans="1:62" x14ac:dyDescent="0.25">
      <c r="A70">
        <v>78</v>
      </c>
      <c r="D70">
        <v>6</v>
      </c>
      <c r="E70">
        <v>1</v>
      </c>
      <c r="F70" s="1">
        <v>0</v>
      </c>
      <c r="G70" s="1">
        <v>4.1666666666666664E-2</v>
      </c>
      <c r="H70" t="s">
        <v>48</v>
      </c>
      <c r="I70" t="s">
        <v>28</v>
      </c>
      <c r="J70">
        <v>-92.106628420000007</v>
      </c>
      <c r="K70">
        <v>46.791598049999997</v>
      </c>
      <c r="O70" t="s">
        <v>311</v>
      </c>
      <c r="Q70" t="s">
        <v>312</v>
      </c>
      <c r="R70" t="s">
        <v>313</v>
      </c>
      <c r="U70" t="s">
        <v>262</v>
      </c>
      <c r="X70">
        <v>55806</v>
      </c>
      <c r="AB70">
        <f t="shared" si="10"/>
        <v>0</v>
      </c>
      <c r="AC70">
        <f t="shared" si="11"/>
        <v>1</v>
      </c>
      <c r="AD70">
        <f t="shared" si="12"/>
        <v>0</v>
      </c>
      <c r="AE70">
        <f t="shared" si="13"/>
        <v>0</v>
      </c>
      <c r="AF70">
        <f t="shared" si="14"/>
        <v>0</v>
      </c>
      <c r="AG70">
        <f t="shared" si="15"/>
        <v>0</v>
      </c>
      <c r="AH70">
        <f t="shared" si="16"/>
        <v>0</v>
      </c>
      <c r="AI70">
        <f t="shared" si="17"/>
        <v>0</v>
      </c>
      <c r="AJ70">
        <f t="shared" si="18"/>
        <v>0</v>
      </c>
      <c r="AK70">
        <f t="shared" si="19"/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</row>
    <row r="71" spans="1:62" x14ac:dyDescent="0.25">
      <c r="A71">
        <v>337</v>
      </c>
      <c r="D71">
        <v>4</v>
      </c>
      <c r="E71">
        <v>1</v>
      </c>
      <c r="F71" s="1">
        <v>0</v>
      </c>
      <c r="G71" s="1">
        <v>4.1666666666666664E-2</v>
      </c>
      <c r="H71" t="s">
        <v>314</v>
      </c>
      <c r="I71" t="s">
        <v>28</v>
      </c>
      <c r="J71">
        <v>-93.883666989999995</v>
      </c>
      <c r="K71">
        <v>44.16164217</v>
      </c>
      <c r="O71" t="s">
        <v>315</v>
      </c>
      <c r="P71" t="s">
        <v>316</v>
      </c>
      <c r="Q71" t="s">
        <v>317</v>
      </c>
      <c r="U71" t="s">
        <v>318</v>
      </c>
      <c r="X71">
        <v>56024</v>
      </c>
      <c r="AB71">
        <f t="shared" si="10"/>
        <v>1</v>
      </c>
      <c r="AC71">
        <f t="shared" si="11"/>
        <v>0</v>
      </c>
      <c r="AD71">
        <f t="shared" si="12"/>
        <v>1</v>
      </c>
      <c r="AE71">
        <f t="shared" si="13"/>
        <v>0</v>
      </c>
      <c r="AF71">
        <f t="shared" si="14"/>
        <v>2</v>
      </c>
      <c r="AG71">
        <f t="shared" si="15"/>
        <v>0</v>
      </c>
      <c r="AH71">
        <f t="shared" si="16"/>
        <v>0</v>
      </c>
      <c r="AI71">
        <f t="shared" si="17"/>
        <v>0</v>
      </c>
      <c r="AJ71">
        <f t="shared" si="18"/>
        <v>1</v>
      </c>
      <c r="AK71">
        <f t="shared" si="19"/>
        <v>1</v>
      </c>
      <c r="AL71">
        <v>0</v>
      </c>
      <c r="AM71">
        <v>0</v>
      </c>
      <c r="AN71">
        <v>1</v>
      </c>
      <c r="AO71">
        <v>0</v>
      </c>
      <c r="AP71">
        <v>0</v>
      </c>
      <c r="AQ71">
        <v>0</v>
      </c>
      <c r="AR71">
        <v>1</v>
      </c>
      <c r="AS71">
        <v>0</v>
      </c>
      <c r="AT71">
        <v>0</v>
      </c>
      <c r="AU71">
        <v>0</v>
      </c>
      <c r="AV71">
        <v>1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1</v>
      </c>
      <c r="BE71">
        <v>0</v>
      </c>
      <c r="BF71">
        <v>0</v>
      </c>
      <c r="BG71">
        <v>0</v>
      </c>
      <c r="BH71">
        <v>0</v>
      </c>
      <c r="BI71">
        <v>1</v>
      </c>
      <c r="BJ71">
        <v>0</v>
      </c>
    </row>
    <row r="72" spans="1:62" x14ac:dyDescent="0.25">
      <c r="A72">
        <v>243</v>
      </c>
      <c r="D72">
        <v>10</v>
      </c>
      <c r="E72">
        <v>1</v>
      </c>
      <c r="F72" s="1">
        <v>0</v>
      </c>
      <c r="G72" s="1">
        <v>4.1666666666666664E-2</v>
      </c>
      <c r="H72" t="s">
        <v>319</v>
      </c>
      <c r="I72" t="s">
        <v>28</v>
      </c>
      <c r="J72">
        <v>-93.426361080000007</v>
      </c>
      <c r="K72">
        <v>44.854895300000003</v>
      </c>
      <c r="O72" t="s">
        <v>320</v>
      </c>
      <c r="P72" t="s">
        <v>321</v>
      </c>
      <c r="Q72" t="s">
        <v>322</v>
      </c>
      <c r="U72" t="s">
        <v>323</v>
      </c>
      <c r="X72">
        <v>55344</v>
      </c>
      <c r="AB72">
        <f t="shared" si="10"/>
        <v>0</v>
      </c>
      <c r="AC72">
        <f t="shared" si="11"/>
        <v>0</v>
      </c>
      <c r="AD72">
        <f t="shared" si="12"/>
        <v>0</v>
      </c>
      <c r="AE72">
        <f t="shared" si="13"/>
        <v>2</v>
      </c>
      <c r="AF72">
        <f t="shared" si="14"/>
        <v>1</v>
      </c>
      <c r="AG72">
        <f t="shared" si="15"/>
        <v>0</v>
      </c>
      <c r="AH72">
        <f t="shared" si="16"/>
        <v>0</v>
      </c>
      <c r="AI72">
        <f t="shared" si="17"/>
        <v>3</v>
      </c>
      <c r="AJ72">
        <f t="shared" si="18"/>
        <v>1</v>
      </c>
      <c r="AK72">
        <f t="shared" si="19"/>
        <v>0</v>
      </c>
      <c r="AL72">
        <v>0</v>
      </c>
      <c r="AM72">
        <v>0</v>
      </c>
      <c r="AN72">
        <v>1</v>
      </c>
      <c r="AO72">
        <v>1</v>
      </c>
      <c r="AP72">
        <v>1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0</v>
      </c>
    </row>
    <row r="73" spans="1:62" x14ac:dyDescent="0.25">
      <c r="A73">
        <v>275</v>
      </c>
      <c r="D73">
        <v>5</v>
      </c>
      <c r="E73">
        <v>1</v>
      </c>
      <c r="F73" s="1">
        <v>0</v>
      </c>
      <c r="G73" s="1">
        <v>4.1666666666666664E-2</v>
      </c>
      <c r="H73" t="s">
        <v>324</v>
      </c>
      <c r="I73" t="s">
        <v>28</v>
      </c>
      <c r="J73">
        <v>-94.555206299999995</v>
      </c>
      <c r="K73">
        <v>45.330909570000003</v>
      </c>
      <c r="O73" t="s">
        <v>325</v>
      </c>
      <c r="P73" t="s">
        <v>326</v>
      </c>
      <c r="Q73" t="s">
        <v>327</v>
      </c>
      <c r="U73" t="s">
        <v>328</v>
      </c>
      <c r="X73">
        <v>55329</v>
      </c>
      <c r="AB73">
        <f t="shared" si="10"/>
        <v>2</v>
      </c>
      <c r="AC73">
        <f t="shared" si="11"/>
        <v>1</v>
      </c>
      <c r="AD73">
        <f t="shared" si="12"/>
        <v>4</v>
      </c>
      <c r="AE73">
        <f t="shared" si="13"/>
        <v>3</v>
      </c>
      <c r="AF73">
        <f t="shared" si="14"/>
        <v>6</v>
      </c>
      <c r="AG73">
        <f t="shared" si="15"/>
        <v>1</v>
      </c>
      <c r="AH73">
        <f t="shared" si="16"/>
        <v>0</v>
      </c>
      <c r="AI73">
        <f t="shared" si="17"/>
        <v>3</v>
      </c>
      <c r="AJ73">
        <f t="shared" si="18"/>
        <v>0</v>
      </c>
      <c r="AK73">
        <f t="shared" si="19"/>
        <v>0</v>
      </c>
      <c r="AL73">
        <v>0</v>
      </c>
      <c r="AM73">
        <v>1</v>
      </c>
      <c r="AN73">
        <v>0</v>
      </c>
      <c r="AO73">
        <v>1</v>
      </c>
      <c r="AP73">
        <v>1</v>
      </c>
      <c r="AQ73">
        <v>1</v>
      </c>
      <c r="AR73">
        <v>0</v>
      </c>
      <c r="AS73">
        <v>1</v>
      </c>
      <c r="AT73">
        <v>1</v>
      </c>
      <c r="AU73">
        <v>1</v>
      </c>
      <c r="AV73">
        <v>1</v>
      </c>
      <c r="AW73">
        <v>1</v>
      </c>
      <c r="AX73">
        <v>0</v>
      </c>
      <c r="AY73">
        <v>0</v>
      </c>
      <c r="AZ73">
        <v>0</v>
      </c>
      <c r="BA73">
        <v>1</v>
      </c>
      <c r="BB73">
        <v>0</v>
      </c>
      <c r="BC73">
        <v>0</v>
      </c>
      <c r="BD73">
        <v>1</v>
      </c>
      <c r="BE73">
        <v>1</v>
      </c>
      <c r="BF73">
        <v>1</v>
      </c>
      <c r="BG73">
        <v>1</v>
      </c>
      <c r="BH73">
        <v>1</v>
      </c>
      <c r="BI73">
        <v>1</v>
      </c>
      <c r="BJ73">
        <v>1</v>
      </c>
    </row>
    <row r="74" spans="1:62" x14ac:dyDescent="0.25">
      <c r="A74">
        <v>96</v>
      </c>
      <c r="D74">
        <v>5</v>
      </c>
      <c r="E74">
        <v>1</v>
      </c>
      <c r="F74" s="1">
        <v>0</v>
      </c>
      <c r="G74" s="1">
        <v>4.1666666666666664E-2</v>
      </c>
      <c r="H74" t="s">
        <v>48</v>
      </c>
      <c r="I74" t="s">
        <v>28</v>
      </c>
      <c r="J74">
        <v>-94.546966549999993</v>
      </c>
      <c r="K74">
        <v>45.326082169999999</v>
      </c>
      <c r="O74" t="s">
        <v>329</v>
      </c>
      <c r="P74" t="s">
        <v>330</v>
      </c>
      <c r="Q74" t="s">
        <v>331</v>
      </c>
      <c r="U74" t="s">
        <v>328</v>
      </c>
      <c r="X74">
        <v>55329</v>
      </c>
      <c r="AB74">
        <f t="shared" si="10"/>
        <v>0</v>
      </c>
      <c r="AC74">
        <f t="shared" si="11"/>
        <v>1</v>
      </c>
      <c r="AD74">
        <f t="shared" si="12"/>
        <v>0</v>
      </c>
      <c r="AE74">
        <f t="shared" si="13"/>
        <v>0</v>
      </c>
      <c r="AF74">
        <f t="shared" si="14"/>
        <v>0</v>
      </c>
      <c r="AG74">
        <f t="shared" si="15"/>
        <v>0</v>
      </c>
      <c r="AH74">
        <f t="shared" si="16"/>
        <v>0</v>
      </c>
      <c r="AI74">
        <f t="shared" si="17"/>
        <v>0</v>
      </c>
      <c r="AJ74">
        <f t="shared" si="18"/>
        <v>0</v>
      </c>
      <c r="AK74">
        <f t="shared" si="19"/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</v>
      </c>
    </row>
    <row r="75" spans="1:62" x14ac:dyDescent="0.25">
      <c r="A75">
        <v>158</v>
      </c>
      <c r="D75">
        <v>10</v>
      </c>
      <c r="E75">
        <v>1</v>
      </c>
      <c r="F75" s="1">
        <v>0</v>
      </c>
      <c r="G75" s="1">
        <v>4.1666666666666664E-2</v>
      </c>
      <c r="H75" t="s">
        <v>114</v>
      </c>
      <c r="I75" t="s">
        <v>28</v>
      </c>
      <c r="J75">
        <v>-93.582916260000005</v>
      </c>
      <c r="K75">
        <v>45.319081709999999</v>
      </c>
      <c r="O75" t="s">
        <v>332</v>
      </c>
      <c r="P75" t="s">
        <v>333</v>
      </c>
      <c r="Q75" t="s">
        <v>334</v>
      </c>
      <c r="U75" t="s">
        <v>335</v>
      </c>
      <c r="X75">
        <v>55330</v>
      </c>
      <c r="AB75">
        <f t="shared" si="10"/>
        <v>0</v>
      </c>
      <c r="AC75">
        <f t="shared" si="11"/>
        <v>1</v>
      </c>
      <c r="AD75">
        <f t="shared" si="12"/>
        <v>0</v>
      </c>
      <c r="AE75">
        <f t="shared" si="13"/>
        <v>1</v>
      </c>
      <c r="AF75">
        <f t="shared" si="14"/>
        <v>0</v>
      </c>
      <c r="AG75">
        <f t="shared" si="15"/>
        <v>0</v>
      </c>
      <c r="AH75">
        <f t="shared" si="16"/>
        <v>0</v>
      </c>
      <c r="AI75">
        <f t="shared" si="17"/>
        <v>1</v>
      </c>
      <c r="AJ75">
        <f t="shared" si="18"/>
        <v>0</v>
      </c>
      <c r="AK75">
        <f t="shared" si="19"/>
        <v>0</v>
      </c>
      <c r="AL75">
        <v>0</v>
      </c>
      <c r="AM75">
        <v>0</v>
      </c>
      <c r="AN75">
        <v>0</v>
      </c>
      <c r="AO75">
        <v>0</v>
      </c>
      <c r="AP75">
        <v>1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</row>
    <row r="76" spans="1:62" x14ac:dyDescent="0.25">
      <c r="A76">
        <v>265</v>
      </c>
      <c r="D76">
        <v>10</v>
      </c>
      <c r="E76">
        <v>1</v>
      </c>
      <c r="F76" s="1">
        <v>0</v>
      </c>
      <c r="G76" s="1">
        <v>4.1666666666666664E-2</v>
      </c>
      <c r="H76" t="s">
        <v>336</v>
      </c>
      <c r="I76" t="s">
        <v>28</v>
      </c>
      <c r="J76">
        <v>-93.579654689999998</v>
      </c>
      <c r="K76">
        <v>45.318116060000001</v>
      </c>
      <c r="O76" t="s">
        <v>332</v>
      </c>
      <c r="P76" t="s">
        <v>337</v>
      </c>
      <c r="Q76" t="s">
        <v>334</v>
      </c>
      <c r="U76" t="s">
        <v>335</v>
      </c>
      <c r="X76">
        <v>55330</v>
      </c>
      <c r="AB76">
        <f t="shared" si="10"/>
        <v>0</v>
      </c>
      <c r="AC76">
        <f t="shared" si="11"/>
        <v>0</v>
      </c>
      <c r="AD76">
        <f t="shared" si="12"/>
        <v>1</v>
      </c>
      <c r="AE76">
        <f t="shared" si="13"/>
        <v>0</v>
      </c>
      <c r="AF76">
        <f t="shared" si="14"/>
        <v>1</v>
      </c>
      <c r="AG76">
        <f t="shared" si="15"/>
        <v>0</v>
      </c>
      <c r="AH76">
        <f t="shared" si="16"/>
        <v>0</v>
      </c>
      <c r="AI76">
        <f t="shared" si="17"/>
        <v>0</v>
      </c>
      <c r="AJ76">
        <f t="shared" si="18"/>
        <v>0</v>
      </c>
      <c r="AK76">
        <f t="shared" si="19"/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1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</row>
    <row r="77" spans="1:62" x14ac:dyDescent="0.25">
      <c r="A77">
        <v>362</v>
      </c>
      <c r="D77">
        <v>13</v>
      </c>
      <c r="E77">
        <v>1</v>
      </c>
      <c r="F77" s="1">
        <v>0</v>
      </c>
      <c r="G77" s="1">
        <v>4.1666666666666664E-2</v>
      </c>
      <c r="H77" t="s">
        <v>48</v>
      </c>
      <c r="I77" t="s">
        <v>28</v>
      </c>
      <c r="J77">
        <v>-96.638317110000003</v>
      </c>
      <c r="K77">
        <v>47.973145539999997</v>
      </c>
      <c r="O77" t="s">
        <v>338</v>
      </c>
      <c r="P77" t="s">
        <v>339</v>
      </c>
      <c r="Q77" t="s">
        <v>340</v>
      </c>
      <c r="T77">
        <v>56722</v>
      </c>
      <c r="U77" t="s">
        <v>341</v>
      </c>
      <c r="AB77">
        <f t="shared" si="10"/>
        <v>0</v>
      </c>
      <c r="AC77">
        <f t="shared" si="11"/>
        <v>1</v>
      </c>
      <c r="AD77">
        <f t="shared" si="12"/>
        <v>0</v>
      </c>
      <c r="AE77">
        <f t="shared" si="13"/>
        <v>0</v>
      </c>
      <c r="AF77">
        <f t="shared" si="14"/>
        <v>0</v>
      </c>
      <c r="AG77">
        <f t="shared" si="15"/>
        <v>0</v>
      </c>
      <c r="AH77">
        <f t="shared" si="16"/>
        <v>0</v>
      </c>
      <c r="AI77">
        <f t="shared" si="17"/>
        <v>0</v>
      </c>
      <c r="AJ77">
        <f t="shared" si="18"/>
        <v>0</v>
      </c>
      <c r="AK77">
        <f t="shared" si="19"/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</v>
      </c>
    </row>
    <row r="78" spans="1:62" x14ac:dyDescent="0.25">
      <c r="A78">
        <v>122</v>
      </c>
      <c r="D78">
        <v>16</v>
      </c>
      <c r="E78">
        <v>1</v>
      </c>
      <c r="F78" s="1">
        <v>0</v>
      </c>
      <c r="G78" s="1">
        <v>4.1666666666666664E-2</v>
      </c>
      <c r="H78" t="s">
        <v>342</v>
      </c>
      <c r="I78" t="s">
        <v>28</v>
      </c>
      <c r="J78">
        <v>-92.533893590000005</v>
      </c>
      <c r="K78">
        <v>47.464423869999997</v>
      </c>
      <c r="O78" t="s">
        <v>343</v>
      </c>
      <c r="P78" t="s">
        <v>344</v>
      </c>
      <c r="Q78" t="s">
        <v>345</v>
      </c>
      <c r="U78" t="s">
        <v>346</v>
      </c>
      <c r="X78">
        <v>55734</v>
      </c>
      <c r="AB78">
        <f t="shared" si="10"/>
        <v>2</v>
      </c>
      <c r="AC78">
        <f t="shared" si="11"/>
        <v>1</v>
      </c>
      <c r="AD78">
        <f t="shared" si="12"/>
        <v>1</v>
      </c>
      <c r="AE78">
        <f t="shared" si="13"/>
        <v>2</v>
      </c>
      <c r="AF78">
        <f t="shared" si="14"/>
        <v>2</v>
      </c>
      <c r="AG78">
        <f t="shared" si="15"/>
        <v>0</v>
      </c>
      <c r="AH78">
        <f t="shared" si="16"/>
        <v>0</v>
      </c>
      <c r="AI78">
        <f t="shared" si="17"/>
        <v>3</v>
      </c>
      <c r="AJ78">
        <f t="shared" si="18"/>
        <v>0</v>
      </c>
      <c r="AK78">
        <f t="shared" si="19"/>
        <v>0</v>
      </c>
      <c r="AL78">
        <v>0</v>
      </c>
      <c r="AM78">
        <v>0</v>
      </c>
      <c r="AN78">
        <v>0</v>
      </c>
      <c r="AO78">
        <v>1</v>
      </c>
      <c r="AP78">
        <v>1</v>
      </c>
      <c r="AQ78">
        <v>1</v>
      </c>
      <c r="AR78">
        <v>0</v>
      </c>
      <c r="AS78">
        <v>0</v>
      </c>
      <c r="AT78">
        <v>0</v>
      </c>
      <c r="AU78">
        <v>0</v>
      </c>
      <c r="AV78">
        <v>1</v>
      </c>
      <c r="AW78">
        <v>1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1</v>
      </c>
      <c r="BG78">
        <v>0</v>
      </c>
      <c r="BH78">
        <v>1</v>
      </c>
      <c r="BI78">
        <v>0</v>
      </c>
      <c r="BJ78">
        <v>1</v>
      </c>
    </row>
    <row r="79" spans="1:62" x14ac:dyDescent="0.25">
      <c r="A79">
        <v>291</v>
      </c>
      <c r="D79">
        <v>8</v>
      </c>
      <c r="E79">
        <v>1</v>
      </c>
      <c r="F79" s="1">
        <v>0</v>
      </c>
      <c r="G79" s="1">
        <v>4.1666666666666664E-2</v>
      </c>
      <c r="H79" t="s">
        <v>347</v>
      </c>
      <c r="I79" t="s">
        <v>28</v>
      </c>
      <c r="J79">
        <v>-93.565750120000004</v>
      </c>
      <c r="K79">
        <v>44.903550699999997</v>
      </c>
      <c r="O79" t="s">
        <v>348</v>
      </c>
      <c r="P79" t="s">
        <v>349</v>
      </c>
      <c r="Q79" t="s">
        <v>350</v>
      </c>
      <c r="U79" t="s">
        <v>351</v>
      </c>
      <c r="AB79">
        <f t="shared" si="10"/>
        <v>2</v>
      </c>
      <c r="AC79">
        <f t="shared" si="11"/>
        <v>1</v>
      </c>
      <c r="AD79">
        <f t="shared" si="12"/>
        <v>1</v>
      </c>
      <c r="AE79">
        <f t="shared" si="13"/>
        <v>4</v>
      </c>
      <c r="AF79">
        <f t="shared" si="14"/>
        <v>1</v>
      </c>
      <c r="AG79">
        <f t="shared" si="15"/>
        <v>0</v>
      </c>
      <c r="AH79">
        <f t="shared" si="16"/>
        <v>0</v>
      </c>
      <c r="AI79">
        <f t="shared" si="17"/>
        <v>2</v>
      </c>
      <c r="AJ79">
        <f t="shared" si="18"/>
        <v>0</v>
      </c>
      <c r="AK79">
        <f t="shared" si="19"/>
        <v>0</v>
      </c>
      <c r="AL79">
        <v>1</v>
      </c>
      <c r="AM79">
        <v>1</v>
      </c>
      <c r="AN79">
        <v>0</v>
      </c>
      <c r="AO79">
        <v>1</v>
      </c>
      <c r="AP79">
        <v>1</v>
      </c>
      <c r="AQ79">
        <v>1</v>
      </c>
      <c r="AR79">
        <v>0</v>
      </c>
      <c r="AS79">
        <v>0</v>
      </c>
      <c r="AT79">
        <v>0</v>
      </c>
      <c r="AU79">
        <v>0</v>
      </c>
      <c r="AV79">
        <v>1</v>
      </c>
      <c r="AW79">
        <v>1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1</v>
      </c>
      <c r="BJ79">
        <v>1</v>
      </c>
    </row>
    <row r="80" spans="1:62" x14ac:dyDescent="0.25">
      <c r="A80">
        <v>199</v>
      </c>
      <c r="D80">
        <v>4</v>
      </c>
      <c r="E80">
        <v>1</v>
      </c>
      <c r="F80" s="1">
        <v>0</v>
      </c>
      <c r="G80" s="1">
        <v>4.1666666666666664E-2</v>
      </c>
      <c r="H80" t="s">
        <v>352</v>
      </c>
      <c r="I80" t="s">
        <v>28</v>
      </c>
      <c r="J80">
        <v>-93.278045649999996</v>
      </c>
      <c r="K80">
        <v>44.303212889999998</v>
      </c>
      <c r="O80" t="s">
        <v>353</v>
      </c>
      <c r="P80" t="s">
        <v>354</v>
      </c>
      <c r="Q80" t="s">
        <v>355</v>
      </c>
      <c r="U80" t="s">
        <v>356</v>
      </c>
      <c r="X80">
        <v>55021</v>
      </c>
      <c r="AB80">
        <f t="shared" si="10"/>
        <v>2</v>
      </c>
      <c r="AC80">
        <f t="shared" si="11"/>
        <v>1</v>
      </c>
      <c r="AD80">
        <f t="shared" si="12"/>
        <v>0</v>
      </c>
      <c r="AE80">
        <f t="shared" si="13"/>
        <v>3</v>
      </c>
      <c r="AF80">
        <f t="shared" si="14"/>
        <v>5</v>
      </c>
      <c r="AG80">
        <f t="shared" si="15"/>
        <v>1</v>
      </c>
      <c r="AH80">
        <f t="shared" si="16"/>
        <v>0</v>
      </c>
      <c r="AI80">
        <f t="shared" si="17"/>
        <v>3</v>
      </c>
      <c r="AJ80">
        <f t="shared" si="18"/>
        <v>0</v>
      </c>
      <c r="AK80">
        <f t="shared" si="19"/>
        <v>0</v>
      </c>
      <c r="AL80">
        <v>0</v>
      </c>
      <c r="AM80">
        <v>1</v>
      </c>
      <c r="AN80">
        <v>0</v>
      </c>
      <c r="AO80">
        <v>1</v>
      </c>
      <c r="AP80">
        <v>1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1</v>
      </c>
      <c r="AW80">
        <v>1</v>
      </c>
      <c r="AX80">
        <v>0</v>
      </c>
      <c r="AY80">
        <v>0</v>
      </c>
      <c r="AZ80">
        <v>0</v>
      </c>
      <c r="BA80">
        <v>1</v>
      </c>
      <c r="BB80">
        <v>0</v>
      </c>
      <c r="BC80">
        <v>0</v>
      </c>
      <c r="BD80">
        <v>0</v>
      </c>
      <c r="BE80">
        <v>1</v>
      </c>
      <c r="BF80">
        <v>1</v>
      </c>
      <c r="BG80">
        <v>1</v>
      </c>
      <c r="BH80">
        <v>1</v>
      </c>
      <c r="BI80">
        <v>1</v>
      </c>
      <c r="BJ80">
        <v>1</v>
      </c>
    </row>
    <row r="81" spans="1:62" x14ac:dyDescent="0.25">
      <c r="A81">
        <v>190</v>
      </c>
      <c r="D81">
        <v>4</v>
      </c>
      <c r="E81">
        <v>1</v>
      </c>
      <c r="F81" s="1">
        <v>0</v>
      </c>
      <c r="G81" s="1">
        <v>4.1666666666666664E-2</v>
      </c>
      <c r="H81" t="s">
        <v>48</v>
      </c>
      <c r="I81" t="s">
        <v>28</v>
      </c>
      <c r="J81">
        <v>-94.458045960000007</v>
      </c>
      <c r="K81">
        <v>43.658433789999997</v>
      </c>
      <c r="O81" t="s">
        <v>357</v>
      </c>
      <c r="Q81" t="s">
        <v>358</v>
      </c>
      <c r="U81" t="s">
        <v>359</v>
      </c>
      <c r="X81">
        <v>56031</v>
      </c>
      <c r="AB81">
        <f t="shared" si="10"/>
        <v>0</v>
      </c>
      <c r="AC81">
        <f t="shared" si="11"/>
        <v>1</v>
      </c>
      <c r="AD81">
        <f t="shared" si="12"/>
        <v>0</v>
      </c>
      <c r="AE81">
        <f t="shared" si="13"/>
        <v>0</v>
      </c>
      <c r="AF81">
        <f t="shared" si="14"/>
        <v>0</v>
      </c>
      <c r="AG81">
        <f t="shared" si="15"/>
        <v>0</v>
      </c>
      <c r="AH81">
        <f t="shared" si="16"/>
        <v>0</v>
      </c>
      <c r="AI81">
        <f t="shared" si="17"/>
        <v>0</v>
      </c>
      <c r="AJ81">
        <f t="shared" si="18"/>
        <v>0</v>
      </c>
      <c r="AK81">
        <f t="shared" si="19"/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1</v>
      </c>
    </row>
    <row r="82" spans="1:62" x14ac:dyDescent="0.25">
      <c r="A82">
        <v>170</v>
      </c>
      <c r="D82">
        <v>4</v>
      </c>
      <c r="E82">
        <v>1</v>
      </c>
      <c r="F82" s="1">
        <v>0</v>
      </c>
      <c r="G82" s="1">
        <v>4.1666666666666664E-2</v>
      </c>
      <c r="H82" t="s">
        <v>360</v>
      </c>
      <c r="I82" t="s">
        <v>28</v>
      </c>
      <c r="J82">
        <v>-94.454612729999994</v>
      </c>
      <c r="K82">
        <v>43.646013359999998</v>
      </c>
      <c r="O82" t="s">
        <v>361</v>
      </c>
      <c r="Q82" t="s">
        <v>362</v>
      </c>
      <c r="U82" t="s">
        <v>359</v>
      </c>
      <c r="X82">
        <v>56031</v>
      </c>
      <c r="AB82">
        <f t="shared" si="10"/>
        <v>1</v>
      </c>
      <c r="AC82">
        <f t="shared" si="11"/>
        <v>1</v>
      </c>
      <c r="AD82">
        <f t="shared" si="12"/>
        <v>0</v>
      </c>
      <c r="AE82">
        <f t="shared" si="13"/>
        <v>1</v>
      </c>
      <c r="AF82">
        <f t="shared" si="14"/>
        <v>3</v>
      </c>
      <c r="AG82">
        <f t="shared" si="15"/>
        <v>0</v>
      </c>
      <c r="AH82">
        <f t="shared" si="16"/>
        <v>0</v>
      </c>
      <c r="AI82">
        <f t="shared" si="17"/>
        <v>1</v>
      </c>
      <c r="AJ82">
        <f t="shared" si="18"/>
        <v>0</v>
      </c>
      <c r="AK82">
        <f t="shared" si="19"/>
        <v>0</v>
      </c>
      <c r="AL82">
        <v>0</v>
      </c>
      <c r="AM82">
        <v>0</v>
      </c>
      <c r="AN82">
        <v>0</v>
      </c>
      <c r="AO82">
        <v>0</v>
      </c>
      <c r="AP82">
        <v>1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1</v>
      </c>
      <c r="BG82">
        <v>1</v>
      </c>
      <c r="BH82">
        <v>0</v>
      </c>
      <c r="BI82">
        <v>1</v>
      </c>
      <c r="BJ82">
        <v>1</v>
      </c>
    </row>
    <row r="83" spans="1:62" x14ac:dyDescent="0.25">
      <c r="A83">
        <v>383</v>
      </c>
      <c r="D83">
        <v>4</v>
      </c>
      <c r="E83">
        <v>1</v>
      </c>
      <c r="F83" s="1">
        <v>0</v>
      </c>
      <c r="G83" s="1">
        <v>4.1666666666666664E-2</v>
      </c>
      <c r="H83" t="s">
        <v>363</v>
      </c>
      <c r="I83" t="s">
        <v>28</v>
      </c>
      <c r="J83">
        <v>-93.251953130000004</v>
      </c>
      <c r="K83">
        <v>44.995882620000003</v>
      </c>
      <c r="O83" t="s">
        <v>364</v>
      </c>
      <c r="P83" t="s">
        <v>365</v>
      </c>
      <c r="R83" t="s">
        <v>366</v>
      </c>
      <c r="U83" t="s">
        <v>359</v>
      </c>
      <c r="W83" t="s">
        <v>47</v>
      </c>
      <c r="X83">
        <v>56031</v>
      </c>
      <c r="AB83">
        <f t="shared" si="10"/>
        <v>0</v>
      </c>
      <c r="AC83">
        <f t="shared" si="11"/>
        <v>1</v>
      </c>
      <c r="AD83">
        <f t="shared" si="12"/>
        <v>0</v>
      </c>
      <c r="AE83">
        <f t="shared" si="13"/>
        <v>1</v>
      </c>
      <c r="AF83">
        <f t="shared" si="14"/>
        <v>0</v>
      </c>
      <c r="AG83">
        <f t="shared" si="15"/>
        <v>0</v>
      </c>
      <c r="AH83">
        <f t="shared" si="16"/>
        <v>0</v>
      </c>
      <c r="AI83">
        <f t="shared" si="17"/>
        <v>1</v>
      </c>
      <c r="AJ83">
        <f t="shared" si="18"/>
        <v>0</v>
      </c>
      <c r="AK83">
        <f t="shared" si="19"/>
        <v>0</v>
      </c>
      <c r="AL83">
        <v>0</v>
      </c>
      <c r="AM83">
        <v>0</v>
      </c>
      <c r="AN83">
        <v>0</v>
      </c>
      <c r="AO83">
        <v>1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</row>
    <row r="84" spans="1:62" x14ac:dyDescent="0.25">
      <c r="A84">
        <v>168</v>
      </c>
      <c r="D84">
        <v>4</v>
      </c>
      <c r="E84">
        <v>1</v>
      </c>
      <c r="F84" s="1">
        <v>0</v>
      </c>
      <c r="G84" s="1">
        <v>4.1666666666666664E-2</v>
      </c>
      <c r="H84" t="s">
        <v>367</v>
      </c>
      <c r="I84" t="s">
        <v>28</v>
      </c>
      <c r="J84">
        <v>-94.461822510000005</v>
      </c>
      <c r="K84">
        <v>43.65098184</v>
      </c>
      <c r="O84" t="s">
        <v>368</v>
      </c>
      <c r="P84" t="s">
        <v>369</v>
      </c>
      <c r="Q84" t="s">
        <v>370</v>
      </c>
      <c r="U84" t="s">
        <v>359</v>
      </c>
      <c r="X84">
        <v>56031</v>
      </c>
      <c r="AB84">
        <f t="shared" si="10"/>
        <v>0</v>
      </c>
      <c r="AC84">
        <f t="shared" si="11"/>
        <v>1</v>
      </c>
      <c r="AD84">
        <f t="shared" si="12"/>
        <v>1</v>
      </c>
      <c r="AE84">
        <f t="shared" si="13"/>
        <v>1</v>
      </c>
      <c r="AF84">
        <f t="shared" si="14"/>
        <v>0</v>
      </c>
      <c r="AG84">
        <f t="shared" si="15"/>
        <v>0</v>
      </c>
      <c r="AH84">
        <f t="shared" si="16"/>
        <v>0</v>
      </c>
      <c r="AI84">
        <f t="shared" si="17"/>
        <v>1</v>
      </c>
      <c r="AJ84">
        <f t="shared" si="18"/>
        <v>0</v>
      </c>
      <c r="AK84">
        <f t="shared" si="19"/>
        <v>0</v>
      </c>
      <c r="AL84">
        <v>0</v>
      </c>
      <c r="AM84">
        <v>0</v>
      </c>
      <c r="AN84">
        <v>0</v>
      </c>
      <c r="AO84">
        <v>0</v>
      </c>
      <c r="AP84">
        <v>1</v>
      </c>
      <c r="AQ84">
        <v>1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1</v>
      </c>
    </row>
    <row r="85" spans="1:62" x14ac:dyDescent="0.25">
      <c r="A85">
        <v>167</v>
      </c>
      <c r="D85">
        <v>4</v>
      </c>
      <c r="E85">
        <v>1</v>
      </c>
      <c r="F85" s="1">
        <v>0</v>
      </c>
      <c r="G85" s="1">
        <v>4.1666666666666664E-2</v>
      </c>
      <c r="H85" t="s">
        <v>48</v>
      </c>
      <c r="I85" t="s">
        <v>28</v>
      </c>
      <c r="J85">
        <v>-94.459419249999996</v>
      </c>
      <c r="K85">
        <v>43.650485009999997</v>
      </c>
      <c r="O85" t="s">
        <v>371</v>
      </c>
      <c r="P85" t="s">
        <v>372</v>
      </c>
      <c r="Q85" t="s">
        <v>373</v>
      </c>
      <c r="U85" t="s">
        <v>359</v>
      </c>
      <c r="X85">
        <v>56031</v>
      </c>
      <c r="AB85">
        <f t="shared" si="10"/>
        <v>0</v>
      </c>
      <c r="AC85">
        <f t="shared" si="11"/>
        <v>1</v>
      </c>
      <c r="AD85">
        <f t="shared" si="12"/>
        <v>0</v>
      </c>
      <c r="AE85">
        <f t="shared" si="13"/>
        <v>0</v>
      </c>
      <c r="AF85">
        <f t="shared" si="14"/>
        <v>0</v>
      </c>
      <c r="AG85">
        <f t="shared" si="15"/>
        <v>0</v>
      </c>
      <c r="AH85">
        <f t="shared" si="16"/>
        <v>0</v>
      </c>
      <c r="AI85">
        <f t="shared" si="17"/>
        <v>0</v>
      </c>
      <c r="AJ85">
        <f t="shared" si="18"/>
        <v>0</v>
      </c>
      <c r="AK85">
        <f t="shared" si="19"/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</v>
      </c>
    </row>
    <row r="86" spans="1:62" x14ac:dyDescent="0.25">
      <c r="A86">
        <v>76</v>
      </c>
      <c r="D86">
        <v>13</v>
      </c>
      <c r="E86">
        <v>1</v>
      </c>
      <c r="F86" s="1">
        <v>0</v>
      </c>
      <c r="G86" s="1">
        <v>4.1666666666666664E-2</v>
      </c>
      <c r="H86" t="s">
        <v>123</v>
      </c>
      <c r="I86" t="s">
        <v>28</v>
      </c>
      <c r="J86">
        <v>-96.811523440000002</v>
      </c>
      <c r="K86">
        <v>46.885538840000002</v>
      </c>
      <c r="O86" t="s">
        <v>374</v>
      </c>
      <c r="Q86" t="s">
        <v>375</v>
      </c>
      <c r="U86" t="s">
        <v>376</v>
      </c>
      <c r="W86" t="s">
        <v>377</v>
      </c>
      <c r="X86">
        <v>58103</v>
      </c>
      <c r="AB86">
        <f t="shared" si="10"/>
        <v>1</v>
      </c>
      <c r="AC86">
        <f t="shared" si="11"/>
        <v>1</v>
      </c>
      <c r="AD86">
        <f t="shared" si="12"/>
        <v>0</v>
      </c>
      <c r="AE86">
        <f t="shared" si="13"/>
        <v>0</v>
      </c>
      <c r="AF86">
        <f t="shared" si="14"/>
        <v>0</v>
      </c>
      <c r="AG86">
        <f t="shared" si="15"/>
        <v>0</v>
      </c>
      <c r="AH86">
        <f t="shared" si="16"/>
        <v>0</v>
      </c>
      <c r="AI86">
        <f t="shared" si="17"/>
        <v>0</v>
      </c>
      <c r="AJ86">
        <f t="shared" si="18"/>
        <v>0</v>
      </c>
      <c r="AK86">
        <f t="shared" si="19"/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</v>
      </c>
    </row>
    <row r="87" spans="1:62" x14ac:dyDescent="0.25">
      <c r="A87">
        <v>4</v>
      </c>
      <c r="D87">
        <v>13</v>
      </c>
      <c r="E87">
        <v>1</v>
      </c>
      <c r="F87" s="1">
        <v>0</v>
      </c>
      <c r="G87" s="1">
        <v>4.1666666666666664E-2</v>
      </c>
      <c r="H87" t="s">
        <v>378</v>
      </c>
      <c r="I87" t="s">
        <v>28</v>
      </c>
      <c r="J87">
        <v>-96.807403559999997</v>
      </c>
      <c r="K87">
        <v>46.885538840000002</v>
      </c>
      <c r="O87" t="s">
        <v>379</v>
      </c>
      <c r="P87" t="s">
        <v>380</v>
      </c>
      <c r="Q87" t="s">
        <v>381</v>
      </c>
      <c r="U87" t="s">
        <v>376</v>
      </c>
      <c r="W87" t="s">
        <v>377</v>
      </c>
      <c r="X87">
        <v>58130</v>
      </c>
      <c r="AB87">
        <f t="shared" si="10"/>
        <v>1</v>
      </c>
      <c r="AC87">
        <f t="shared" si="11"/>
        <v>1</v>
      </c>
      <c r="AD87">
        <f t="shared" si="12"/>
        <v>0</v>
      </c>
      <c r="AE87">
        <f t="shared" si="13"/>
        <v>0</v>
      </c>
      <c r="AF87">
        <f t="shared" si="14"/>
        <v>1</v>
      </c>
      <c r="AG87">
        <f t="shared" si="15"/>
        <v>0</v>
      </c>
      <c r="AH87">
        <f t="shared" si="16"/>
        <v>0</v>
      </c>
      <c r="AI87">
        <f t="shared" si="17"/>
        <v>0</v>
      </c>
      <c r="AJ87">
        <f t="shared" si="18"/>
        <v>0</v>
      </c>
      <c r="AK87">
        <f t="shared" si="19"/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1</v>
      </c>
      <c r="BF87">
        <v>0</v>
      </c>
      <c r="BG87">
        <v>0</v>
      </c>
      <c r="BH87">
        <v>0</v>
      </c>
      <c r="BI87">
        <v>0</v>
      </c>
      <c r="BJ87">
        <v>1</v>
      </c>
    </row>
    <row r="88" spans="1:62" x14ac:dyDescent="0.25">
      <c r="A88">
        <v>198</v>
      </c>
      <c r="D88">
        <v>4</v>
      </c>
      <c r="E88">
        <v>1</v>
      </c>
      <c r="F88" s="1">
        <v>0</v>
      </c>
      <c r="G88" s="1">
        <v>4.1666666666666664E-2</v>
      </c>
      <c r="H88" t="s">
        <v>382</v>
      </c>
      <c r="I88" t="s">
        <v>28</v>
      </c>
      <c r="J88">
        <v>-93.298645019999995</v>
      </c>
      <c r="K88">
        <v>44.297315789999999</v>
      </c>
      <c r="O88" t="s">
        <v>383</v>
      </c>
      <c r="P88" t="s">
        <v>384</v>
      </c>
      <c r="Q88" t="s">
        <v>385</v>
      </c>
      <c r="U88" t="s">
        <v>386</v>
      </c>
      <c r="X88">
        <v>55021</v>
      </c>
      <c r="AB88">
        <f t="shared" si="10"/>
        <v>2</v>
      </c>
      <c r="AC88">
        <f t="shared" si="11"/>
        <v>1</v>
      </c>
      <c r="AD88">
        <f t="shared" si="12"/>
        <v>2</v>
      </c>
      <c r="AE88">
        <f t="shared" si="13"/>
        <v>3</v>
      </c>
      <c r="AF88">
        <f t="shared" si="14"/>
        <v>6</v>
      </c>
      <c r="AG88">
        <f t="shared" si="15"/>
        <v>1</v>
      </c>
      <c r="AH88">
        <f t="shared" si="16"/>
        <v>0</v>
      </c>
      <c r="AI88">
        <f t="shared" si="17"/>
        <v>3</v>
      </c>
      <c r="AJ88">
        <f t="shared" si="18"/>
        <v>0</v>
      </c>
      <c r="AK88">
        <f t="shared" si="19"/>
        <v>1</v>
      </c>
      <c r="AL88">
        <v>0</v>
      </c>
      <c r="AM88">
        <v>1</v>
      </c>
      <c r="AN88">
        <v>0</v>
      </c>
      <c r="AO88">
        <v>1</v>
      </c>
      <c r="AP88">
        <v>1</v>
      </c>
      <c r="AQ88">
        <v>0</v>
      </c>
      <c r="AR88">
        <v>0</v>
      </c>
      <c r="AS88">
        <v>1</v>
      </c>
      <c r="AT88">
        <v>1</v>
      </c>
      <c r="AU88">
        <v>0</v>
      </c>
      <c r="AV88">
        <v>1</v>
      </c>
      <c r="AW88">
        <v>1</v>
      </c>
      <c r="AX88">
        <v>1</v>
      </c>
      <c r="AY88">
        <v>0</v>
      </c>
      <c r="AZ88">
        <v>0</v>
      </c>
      <c r="BA88">
        <v>1</v>
      </c>
      <c r="BB88">
        <v>0</v>
      </c>
      <c r="BC88">
        <v>0</v>
      </c>
      <c r="BD88">
        <v>1</v>
      </c>
      <c r="BE88">
        <v>1</v>
      </c>
      <c r="BF88">
        <v>1</v>
      </c>
      <c r="BG88">
        <v>1</v>
      </c>
      <c r="BH88">
        <v>1</v>
      </c>
      <c r="BI88">
        <v>1</v>
      </c>
      <c r="BJ88">
        <v>1</v>
      </c>
    </row>
    <row r="89" spans="1:62" x14ac:dyDescent="0.25">
      <c r="A89">
        <v>77</v>
      </c>
      <c r="D89">
        <v>9</v>
      </c>
      <c r="E89">
        <v>1</v>
      </c>
      <c r="F89" s="1">
        <v>0</v>
      </c>
      <c r="G89" s="1">
        <v>4.1666666666666664E-2</v>
      </c>
      <c r="H89" t="s">
        <v>387</v>
      </c>
      <c r="I89" t="s">
        <v>28</v>
      </c>
      <c r="J89">
        <v>-93.138999940000005</v>
      </c>
      <c r="K89">
        <v>44.634703899999998</v>
      </c>
      <c r="O89" t="s">
        <v>388</v>
      </c>
      <c r="P89" t="s">
        <v>389</v>
      </c>
      <c r="Q89" t="s">
        <v>390</v>
      </c>
      <c r="U89" t="s">
        <v>391</v>
      </c>
      <c r="X89">
        <v>55024</v>
      </c>
      <c r="AB89">
        <f t="shared" si="10"/>
        <v>0</v>
      </c>
      <c r="AC89">
        <f t="shared" si="11"/>
        <v>1</v>
      </c>
      <c r="AD89">
        <f t="shared" si="12"/>
        <v>1</v>
      </c>
      <c r="AE89">
        <f t="shared" si="13"/>
        <v>1</v>
      </c>
      <c r="AF89">
        <f t="shared" si="14"/>
        <v>2</v>
      </c>
      <c r="AG89">
        <f t="shared" si="15"/>
        <v>0</v>
      </c>
      <c r="AH89">
        <f t="shared" si="16"/>
        <v>0</v>
      </c>
      <c r="AI89">
        <f t="shared" si="17"/>
        <v>1</v>
      </c>
      <c r="AJ89">
        <f t="shared" si="18"/>
        <v>0</v>
      </c>
      <c r="AK89">
        <f t="shared" si="19"/>
        <v>2</v>
      </c>
      <c r="AL89">
        <v>0</v>
      </c>
      <c r="AM89">
        <v>0</v>
      </c>
      <c r="AN89">
        <v>0</v>
      </c>
      <c r="AO89">
        <v>1</v>
      </c>
      <c r="AP89">
        <v>0</v>
      </c>
      <c r="AQ89">
        <v>1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1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1</v>
      </c>
      <c r="BE89">
        <v>1</v>
      </c>
      <c r="BF89">
        <v>0</v>
      </c>
      <c r="BG89">
        <v>0</v>
      </c>
      <c r="BH89">
        <v>0</v>
      </c>
      <c r="BI89">
        <v>0</v>
      </c>
      <c r="BJ89">
        <v>1</v>
      </c>
    </row>
    <row r="90" spans="1:62" x14ac:dyDescent="0.25">
      <c r="A90">
        <v>222</v>
      </c>
      <c r="D90">
        <v>12</v>
      </c>
      <c r="E90">
        <v>1</v>
      </c>
      <c r="F90" s="1">
        <v>0</v>
      </c>
      <c r="G90" s="1">
        <v>4.1666666666666664E-2</v>
      </c>
      <c r="H90" t="s">
        <v>48</v>
      </c>
      <c r="I90" t="s">
        <v>28</v>
      </c>
      <c r="J90">
        <v>-92.990341189999995</v>
      </c>
      <c r="K90">
        <v>45.278027129999998</v>
      </c>
      <c r="O90" t="s">
        <v>392</v>
      </c>
      <c r="P90" t="s">
        <v>393</v>
      </c>
      <c r="Q90" t="s">
        <v>394</v>
      </c>
      <c r="U90" t="s">
        <v>395</v>
      </c>
      <c r="X90">
        <v>55025</v>
      </c>
      <c r="AB90">
        <f t="shared" si="10"/>
        <v>0</v>
      </c>
      <c r="AC90">
        <f t="shared" si="11"/>
        <v>1</v>
      </c>
      <c r="AD90">
        <f t="shared" si="12"/>
        <v>0</v>
      </c>
      <c r="AE90">
        <f t="shared" si="13"/>
        <v>0</v>
      </c>
      <c r="AF90">
        <f t="shared" si="14"/>
        <v>0</v>
      </c>
      <c r="AG90">
        <f t="shared" si="15"/>
        <v>0</v>
      </c>
      <c r="AH90">
        <f t="shared" si="16"/>
        <v>0</v>
      </c>
      <c r="AI90">
        <f t="shared" si="17"/>
        <v>0</v>
      </c>
      <c r="AJ90">
        <f t="shared" si="18"/>
        <v>0</v>
      </c>
      <c r="AK90">
        <f t="shared" si="19"/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</v>
      </c>
    </row>
    <row r="91" spans="1:62" x14ac:dyDescent="0.25">
      <c r="A91">
        <v>235</v>
      </c>
      <c r="D91">
        <v>12</v>
      </c>
      <c r="E91">
        <v>1</v>
      </c>
      <c r="F91" s="1">
        <v>0</v>
      </c>
      <c r="G91" s="1">
        <v>4.1666666666666664E-2</v>
      </c>
      <c r="H91" t="s">
        <v>48</v>
      </c>
      <c r="I91" t="s">
        <v>28</v>
      </c>
      <c r="J91">
        <v>-92.987937930000001</v>
      </c>
      <c r="K91">
        <v>45.282737840000003</v>
      </c>
      <c r="O91" t="s">
        <v>396</v>
      </c>
      <c r="P91" t="s">
        <v>397</v>
      </c>
      <c r="Q91" t="s">
        <v>398</v>
      </c>
      <c r="U91" t="s">
        <v>395</v>
      </c>
      <c r="X91">
        <v>55025</v>
      </c>
      <c r="AB91">
        <f t="shared" si="10"/>
        <v>0</v>
      </c>
      <c r="AC91">
        <f t="shared" si="11"/>
        <v>1</v>
      </c>
      <c r="AD91">
        <f t="shared" si="12"/>
        <v>0</v>
      </c>
      <c r="AE91">
        <f t="shared" si="13"/>
        <v>0</v>
      </c>
      <c r="AF91">
        <f t="shared" si="14"/>
        <v>0</v>
      </c>
      <c r="AG91">
        <f t="shared" si="15"/>
        <v>0</v>
      </c>
      <c r="AH91">
        <f t="shared" si="16"/>
        <v>0</v>
      </c>
      <c r="AI91">
        <f t="shared" si="17"/>
        <v>0</v>
      </c>
      <c r="AJ91">
        <f t="shared" si="18"/>
        <v>0</v>
      </c>
      <c r="AK91">
        <f t="shared" si="19"/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1</v>
      </c>
    </row>
    <row r="92" spans="1:62" x14ac:dyDescent="0.25">
      <c r="A92">
        <v>228</v>
      </c>
      <c r="D92">
        <v>12</v>
      </c>
      <c r="E92">
        <v>1</v>
      </c>
      <c r="F92" s="1">
        <v>0</v>
      </c>
      <c r="G92" s="1">
        <v>4.1666666666666664E-2</v>
      </c>
      <c r="H92" t="s">
        <v>48</v>
      </c>
      <c r="I92" t="s">
        <v>28</v>
      </c>
      <c r="J92">
        <v>-92.988624569999999</v>
      </c>
      <c r="K92">
        <v>45.276819189999998</v>
      </c>
      <c r="O92" t="s">
        <v>399</v>
      </c>
      <c r="P92" t="s">
        <v>400</v>
      </c>
      <c r="Q92" t="s">
        <v>401</v>
      </c>
      <c r="U92" t="s">
        <v>395</v>
      </c>
      <c r="X92">
        <v>55025</v>
      </c>
      <c r="AB92">
        <f t="shared" si="10"/>
        <v>0</v>
      </c>
      <c r="AC92">
        <f t="shared" si="11"/>
        <v>1</v>
      </c>
      <c r="AD92">
        <f t="shared" si="12"/>
        <v>0</v>
      </c>
      <c r="AE92">
        <f t="shared" si="13"/>
        <v>0</v>
      </c>
      <c r="AF92">
        <f t="shared" si="14"/>
        <v>0</v>
      </c>
      <c r="AG92">
        <f t="shared" si="15"/>
        <v>0</v>
      </c>
      <c r="AH92">
        <f t="shared" si="16"/>
        <v>0</v>
      </c>
      <c r="AI92">
        <f t="shared" si="17"/>
        <v>0</v>
      </c>
      <c r="AJ92">
        <f t="shared" si="18"/>
        <v>0</v>
      </c>
      <c r="AK92">
        <f t="shared" si="19"/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1</v>
      </c>
    </row>
    <row r="93" spans="1:62" x14ac:dyDescent="0.25">
      <c r="A93">
        <v>349</v>
      </c>
      <c r="D93">
        <v>12</v>
      </c>
      <c r="E93">
        <v>1</v>
      </c>
      <c r="F93" s="1">
        <v>0</v>
      </c>
      <c r="G93" s="1">
        <v>4.1666666666666664E-2</v>
      </c>
      <c r="H93" t="s">
        <v>48</v>
      </c>
      <c r="I93" t="s">
        <v>28</v>
      </c>
      <c r="J93">
        <v>-92.996521000000001</v>
      </c>
      <c r="K93">
        <v>45.277785540000004</v>
      </c>
      <c r="O93" t="s">
        <v>402</v>
      </c>
      <c r="P93" t="s">
        <v>403</v>
      </c>
      <c r="Q93" t="s">
        <v>404</v>
      </c>
      <c r="T93">
        <v>55025</v>
      </c>
      <c r="U93" t="s">
        <v>395</v>
      </c>
      <c r="AB93">
        <f t="shared" si="10"/>
        <v>0</v>
      </c>
      <c r="AC93">
        <f t="shared" si="11"/>
        <v>1</v>
      </c>
      <c r="AD93">
        <f t="shared" si="12"/>
        <v>0</v>
      </c>
      <c r="AE93">
        <f t="shared" si="13"/>
        <v>0</v>
      </c>
      <c r="AF93">
        <f t="shared" si="14"/>
        <v>0</v>
      </c>
      <c r="AG93">
        <f t="shared" si="15"/>
        <v>0</v>
      </c>
      <c r="AH93">
        <f t="shared" si="16"/>
        <v>0</v>
      </c>
      <c r="AI93">
        <f t="shared" si="17"/>
        <v>0</v>
      </c>
      <c r="AJ93">
        <f t="shared" si="18"/>
        <v>0</v>
      </c>
      <c r="AK93">
        <f t="shared" si="19"/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</v>
      </c>
    </row>
    <row r="94" spans="1:62" x14ac:dyDescent="0.25">
      <c r="A94">
        <v>263</v>
      </c>
      <c r="D94">
        <v>13</v>
      </c>
      <c r="E94">
        <v>1</v>
      </c>
      <c r="F94" s="1">
        <v>0</v>
      </c>
      <c r="G94" s="1">
        <v>4.1666666666666664E-2</v>
      </c>
      <c r="H94" t="s">
        <v>405</v>
      </c>
      <c r="I94" t="s">
        <v>28</v>
      </c>
      <c r="J94">
        <v>-96.312332150000003</v>
      </c>
      <c r="K94">
        <v>46.274834480000003</v>
      </c>
      <c r="O94" t="s">
        <v>406</v>
      </c>
      <c r="P94" t="s">
        <v>407</v>
      </c>
      <c r="Q94">
        <v>56543</v>
      </c>
      <c r="U94" t="s">
        <v>408</v>
      </c>
      <c r="AB94">
        <f t="shared" si="10"/>
        <v>1</v>
      </c>
      <c r="AC94">
        <f t="shared" si="11"/>
        <v>0</v>
      </c>
      <c r="AD94">
        <f t="shared" si="12"/>
        <v>0</v>
      </c>
      <c r="AE94">
        <f t="shared" si="13"/>
        <v>2</v>
      </c>
      <c r="AF94">
        <f t="shared" si="14"/>
        <v>4</v>
      </c>
      <c r="AG94">
        <f t="shared" si="15"/>
        <v>0</v>
      </c>
      <c r="AH94">
        <f t="shared" si="16"/>
        <v>0</v>
      </c>
      <c r="AI94">
        <f t="shared" si="17"/>
        <v>3</v>
      </c>
      <c r="AJ94">
        <f t="shared" si="18"/>
        <v>0</v>
      </c>
      <c r="AK94">
        <f t="shared" si="19"/>
        <v>0</v>
      </c>
      <c r="AL94">
        <v>0</v>
      </c>
      <c r="AM94">
        <v>0</v>
      </c>
      <c r="AN94">
        <v>0</v>
      </c>
      <c r="AO94">
        <v>1</v>
      </c>
      <c r="AP94">
        <v>1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1</v>
      </c>
      <c r="BG94">
        <v>1</v>
      </c>
      <c r="BH94">
        <v>1</v>
      </c>
      <c r="BI94">
        <v>1</v>
      </c>
      <c r="BJ94">
        <v>0</v>
      </c>
    </row>
    <row r="95" spans="1:62" x14ac:dyDescent="0.25">
      <c r="A95">
        <v>266</v>
      </c>
      <c r="D95">
        <v>8</v>
      </c>
      <c r="E95">
        <v>1</v>
      </c>
      <c r="F95" s="1">
        <v>0</v>
      </c>
      <c r="G95" s="1">
        <v>4.1666666666666664E-2</v>
      </c>
      <c r="H95" t="s">
        <v>409</v>
      </c>
      <c r="I95" t="s">
        <v>28</v>
      </c>
      <c r="J95">
        <v>-94.150085450000006</v>
      </c>
      <c r="K95">
        <v>44.771111759999997</v>
      </c>
      <c r="O95" t="s">
        <v>410</v>
      </c>
      <c r="P95" t="s">
        <v>411</v>
      </c>
      <c r="Q95" t="s">
        <v>412</v>
      </c>
      <c r="U95" t="s">
        <v>413</v>
      </c>
      <c r="W95">
        <v>55336</v>
      </c>
      <c r="AB95">
        <f t="shared" si="10"/>
        <v>2</v>
      </c>
      <c r="AC95">
        <f t="shared" si="11"/>
        <v>1</v>
      </c>
      <c r="AD95">
        <f t="shared" si="12"/>
        <v>0</v>
      </c>
      <c r="AE95">
        <f t="shared" si="13"/>
        <v>0</v>
      </c>
      <c r="AF95">
        <f t="shared" si="14"/>
        <v>0</v>
      </c>
      <c r="AG95">
        <f t="shared" si="15"/>
        <v>0</v>
      </c>
      <c r="AH95">
        <f t="shared" si="16"/>
        <v>0</v>
      </c>
      <c r="AI95">
        <f t="shared" si="17"/>
        <v>0</v>
      </c>
      <c r="AJ95">
        <f t="shared" si="18"/>
        <v>0</v>
      </c>
      <c r="AK95">
        <f t="shared" si="19"/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</v>
      </c>
      <c r="AW95">
        <v>1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</row>
    <row r="96" spans="1:62" x14ac:dyDescent="0.25">
      <c r="A96">
        <v>148</v>
      </c>
      <c r="D96">
        <v>8</v>
      </c>
      <c r="E96">
        <v>1</v>
      </c>
      <c r="F96" s="1">
        <v>0</v>
      </c>
      <c r="G96" s="1">
        <v>4.1666666666666664E-2</v>
      </c>
      <c r="H96" t="s">
        <v>48</v>
      </c>
      <c r="I96" t="s">
        <v>28</v>
      </c>
      <c r="J96">
        <v>-94.151596080000004</v>
      </c>
      <c r="K96">
        <v>44.768105630000001</v>
      </c>
      <c r="O96" t="s">
        <v>414</v>
      </c>
      <c r="P96" t="s">
        <v>415</v>
      </c>
      <c r="Q96" t="s">
        <v>416</v>
      </c>
      <c r="U96" t="s">
        <v>417</v>
      </c>
      <c r="X96">
        <v>55336</v>
      </c>
      <c r="AB96">
        <f t="shared" si="10"/>
        <v>0</v>
      </c>
      <c r="AC96">
        <f t="shared" si="11"/>
        <v>1</v>
      </c>
      <c r="AD96">
        <f t="shared" si="12"/>
        <v>0</v>
      </c>
      <c r="AE96">
        <f t="shared" si="13"/>
        <v>0</v>
      </c>
      <c r="AF96">
        <f t="shared" si="14"/>
        <v>0</v>
      </c>
      <c r="AG96">
        <f t="shared" si="15"/>
        <v>0</v>
      </c>
      <c r="AH96">
        <f t="shared" si="16"/>
        <v>0</v>
      </c>
      <c r="AI96">
        <f t="shared" si="17"/>
        <v>0</v>
      </c>
      <c r="AJ96">
        <f t="shared" si="18"/>
        <v>0</v>
      </c>
      <c r="AK96">
        <f t="shared" si="19"/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</v>
      </c>
    </row>
    <row r="97" spans="1:62" x14ac:dyDescent="0.25">
      <c r="A97">
        <v>82</v>
      </c>
      <c r="D97">
        <v>8</v>
      </c>
      <c r="E97">
        <v>1</v>
      </c>
      <c r="F97" s="1">
        <v>0</v>
      </c>
      <c r="G97" s="1">
        <v>4.1666666666666664E-2</v>
      </c>
      <c r="H97" t="s">
        <v>418</v>
      </c>
      <c r="I97" t="s">
        <v>28</v>
      </c>
      <c r="J97">
        <v>-94.149055480000001</v>
      </c>
      <c r="K97">
        <v>44.774280210000001</v>
      </c>
      <c r="O97" t="s">
        <v>419</v>
      </c>
      <c r="P97" t="s">
        <v>420</v>
      </c>
      <c r="Q97" t="s">
        <v>421</v>
      </c>
      <c r="U97" t="s">
        <v>417</v>
      </c>
      <c r="X97">
        <v>55336</v>
      </c>
      <c r="AB97">
        <f t="shared" si="10"/>
        <v>0</v>
      </c>
      <c r="AC97">
        <f t="shared" si="11"/>
        <v>1</v>
      </c>
      <c r="AD97">
        <f t="shared" si="12"/>
        <v>1</v>
      </c>
      <c r="AE97">
        <f t="shared" si="13"/>
        <v>2</v>
      </c>
      <c r="AF97">
        <f t="shared" si="14"/>
        <v>5</v>
      </c>
      <c r="AG97">
        <f t="shared" si="15"/>
        <v>1</v>
      </c>
      <c r="AH97">
        <f t="shared" si="16"/>
        <v>0</v>
      </c>
      <c r="AI97">
        <f t="shared" si="17"/>
        <v>3</v>
      </c>
      <c r="AJ97">
        <f t="shared" si="18"/>
        <v>0</v>
      </c>
      <c r="AK97">
        <f t="shared" si="19"/>
        <v>0</v>
      </c>
      <c r="AL97">
        <v>0</v>
      </c>
      <c r="AM97">
        <v>0</v>
      </c>
      <c r="AN97">
        <v>0</v>
      </c>
      <c r="AO97">
        <v>1</v>
      </c>
      <c r="AP97">
        <v>1</v>
      </c>
      <c r="AQ97">
        <v>1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0</v>
      </c>
      <c r="BD97">
        <v>0</v>
      </c>
      <c r="BE97">
        <v>1</v>
      </c>
      <c r="BF97">
        <v>1</v>
      </c>
      <c r="BG97">
        <v>1</v>
      </c>
      <c r="BH97">
        <v>1</v>
      </c>
      <c r="BI97">
        <v>1</v>
      </c>
      <c r="BJ97">
        <v>1</v>
      </c>
    </row>
    <row r="98" spans="1:62" x14ac:dyDescent="0.25">
      <c r="A98">
        <v>34</v>
      </c>
      <c r="D98">
        <v>8</v>
      </c>
      <c r="E98">
        <v>1</v>
      </c>
      <c r="F98" s="1">
        <v>0</v>
      </c>
      <c r="G98" s="1">
        <v>4.1666666666666664E-2</v>
      </c>
      <c r="H98" t="s">
        <v>422</v>
      </c>
      <c r="I98" t="s">
        <v>28</v>
      </c>
      <c r="J98">
        <v>-94.148712160000002</v>
      </c>
      <c r="K98">
        <v>44.768186880000002</v>
      </c>
      <c r="O98" t="s">
        <v>423</v>
      </c>
      <c r="Q98" t="s">
        <v>424</v>
      </c>
      <c r="U98" t="s">
        <v>417</v>
      </c>
      <c r="X98">
        <v>55336</v>
      </c>
      <c r="AB98">
        <f t="shared" si="10"/>
        <v>0</v>
      </c>
      <c r="AC98">
        <f t="shared" si="11"/>
        <v>1</v>
      </c>
      <c r="AD98">
        <f t="shared" si="12"/>
        <v>0</v>
      </c>
      <c r="AE98">
        <f t="shared" si="13"/>
        <v>2</v>
      </c>
      <c r="AF98">
        <f t="shared" si="14"/>
        <v>1</v>
      </c>
      <c r="AG98">
        <f t="shared" si="15"/>
        <v>0</v>
      </c>
      <c r="AH98">
        <f t="shared" si="16"/>
        <v>0</v>
      </c>
      <c r="AI98">
        <f t="shared" si="17"/>
        <v>2</v>
      </c>
      <c r="AJ98">
        <f t="shared" si="18"/>
        <v>0</v>
      </c>
      <c r="AK98">
        <f t="shared" si="19"/>
        <v>0</v>
      </c>
      <c r="AL98">
        <v>0</v>
      </c>
      <c r="AM98">
        <v>0</v>
      </c>
      <c r="AN98">
        <v>0</v>
      </c>
      <c r="AO98">
        <v>1</v>
      </c>
      <c r="AP98">
        <v>1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1</v>
      </c>
      <c r="BJ98">
        <v>1</v>
      </c>
    </row>
    <row r="99" spans="1:62" x14ac:dyDescent="0.25">
      <c r="A99">
        <v>149</v>
      </c>
      <c r="D99">
        <v>8</v>
      </c>
      <c r="E99">
        <v>1</v>
      </c>
      <c r="F99" s="1">
        <v>0</v>
      </c>
      <c r="G99" s="1">
        <v>4.1666666666666664E-2</v>
      </c>
      <c r="H99" t="s">
        <v>48</v>
      </c>
      <c r="I99" t="s">
        <v>28</v>
      </c>
      <c r="J99">
        <v>-94.150085450000006</v>
      </c>
      <c r="K99">
        <v>44.769893070000002</v>
      </c>
      <c r="O99" t="s">
        <v>410</v>
      </c>
      <c r="P99" t="s">
        <v>425</v>
      </c>
      <c r="Q99" t="s">
        <v>412</v>
      </c>
      <c r="U99" t="s">
        <v>417</v>
      </c>
      <c r="X99">
        <v>55336</v>
      </c>
      <c r="AB99">
        <f t="shared" si="10"/>
        <v>0</v>
      </c>
      <c r="AC99">
        <f t="shared" si="11"/>
        <v>1</v>
      </c>
      <c r="AD99">
        <f t="shared" si="12"/>
        <v>0</v>
      </c>
      <c r="AE99">
        <f t="shared" si="13"/>
        <v>0</v>
      </c>
      <c r="AF99">
        <f t="shared" si="14"/>
        <v>0</v>
      </c>
      <c r="AG99">
        <f t="shared" si="15"/>
        <v>0</v>
      </c>
      <c r="AH99">
        <f t="shared" si="16"/>
        <v>0</v>
      </c>
      <c r="AI99">
        <f t="shared" si="17"/>
        <v>0</v>
      </c>
      <c r="AJ99">
        <f t="shared" si="18"/>
        <v>0</v>
      </c>
      <c r="AK99">
        <f t="shared" si="19"/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</row>
    <row r="100" spans="1:62" x14ac:dyDescent="0.25">
      <c r="A100">
        <v>351</v>
      </c>
      <c r="D100">
        <v>12</v>
      </c>
      <c r="E100">
        <v>1</v>
      </c>
      <c r="F100" s="1">
        <v>0</v>
      </c>
      <c r="G100" s="1">
        <v>4.1666666666666664E-2</v>
      </c>
      <c r="H100" t="s">
        <v>195</v>
      </c>
      <c r="I100" t="s">
        <v>28</v>
      </c>
      <c r="J100">
        <v>-93.245086670000006</v>
      </c>
      <c r="K100">
        <v>45.250721460000001</v>
      </c>
      <c r="O100" t="s">
        <v>426</v>
      </c>
      <c r="P100" t="s">
        <v>427</v>
      </c>
      <c r="Q100" t="s">
        <v>428</v>
      </c>
      <c r="U100" t="s">
        <v>429</v>
      </c>
      <c r="X100">
        <v>55304</v>
      </c>
      <c r="AB100">
        <f t="shared" si="10"/>
        <v>0</v>
      </c>
      <c r="AC100">
        <f t="shared" si="11"/>
        <v>1</v>
      </c>
      <c r="AD100">
        <f t="shared" si="12"/>
        <v>1</v>
      </c>
      <c r="AE100">
        <f t="shared" si="13"/>
        <v>0</v>
      </c>
      <c r="AF100">
        <f t="shared" si="14"/>
        <v>0</v>
      </c>
      <c r="AG100">
        <f t="shared" si="15"/>
        <v>0</v>
      </c>
      <c r="AH100">
        <f t="shared" si="16"/>
        <v>0</v>
      </c>
      <c r="AI100">
        <f t="shared" si="17"/>
        <v>0</v>
      </c>
      <c r="AJ100">
        <f t="shared" si="18"/>
        <v>0</v>
      </c>
      <c r="AK100">
        <f t="shared" si="19"/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1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1</v>
      </c>
    </row>
    <row r="101" spans="1:62" x14ac:dyDescent="0.25">
      <c r="A101">
        <v>120</v>
      </c>
      <c r="D101">
        <v>9</v>
      </c>
      <c r="E101">
        <v>1</v>
      </c>
      <c r="F101" s="1">
        <v>0</v>
      </c>
      <c r="G101" s="1">
        <v>4.1666666666666664E-2</v>
      </c>
      <c r="H101" t="s">
        <v>48</v>
      </c>
      <c r="I101" t="s">
        <v>28</v>
      </c>
      <c r="J101">
        <v>-92.855072019999994</v>
      </c>
      <c r="K101">
        <v>44.725271640000003</v>
      </c>
      <c r="O101" t="s">
        <v>430</v>
      </c>
      <c r="P101" t="s">
        <v>431</v>
      </c>
      <c r="U101" t="s">
        <v>432</v>
      </c>
      <c r="X101">
        <v>55009</v>
      </c>
      <c r="AB101">
        <f t="shared" si="10"/>
        <v>0</v>
      </c>
      <c r="AC101">
        <f t="shared" si="11"/>
        <v>1</v>
      </c>
      <c r="AD101">
        <f t="shared" si="12"/>
        <v>0</v>
      </c>
      <c r="AE101">
        <f t="shared" si="13"/>
        <v>0</v>
      </c>
      <c r="AF101">
        <f t="shared" si="14"/>
        <v>0</v>
      </c>
      <c r="AG101">
        <f t="shared" si="15"/>
        <v>0</v>
      </c>
      <c r="AH101">
        <f t="shared" si="16"/>
        <v>0</v>
      </c>
      <c r="AI101">
        <f t="shared" si="17"/>
        <v>0</v>
      </c>
      <c r="AJ101">
        <f t="shared" si="18"/>
        <v>0</v>
      </c>
      <c r="AK101">
        <f t="shared" si="19"/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</row>
    <row r="102" spans="1:62" x14ac:dyDescent="0.25">
      <c r="A102">
        <v>47</v>
      </c>
      <c r="D102">
        <v>9</v>
      </c>
      <c r="E102">
        <v>1</v>
      </c>
      <c r="F102" s="1">
        <v>0</v>
      </c>
      <c r="G102" s="1">
        <v>4.1666666666666664E-2</v>
      </c>
      <c r="H102" t="s">
        <v>145</v>
      </c>
      <c r="I102" t="s">
        <v>28</v>
      </c>
      <c r="J102">
        <v>-92.855072019999994</v>
      </c>
      <c r="K102">
        <v>44.731125589999998</v>
      </c>
      <c r="O102" t="s">
        <v>433</v>
      </c>
      <c r="P102" t="s">
        <v>434</v>
      </c>
      <c r="Q102" t="s">
        <v>435</v>
      </c>
      <c r="U102" t="s">
        <v>432</v>
      </c>
      <c r="X102">
        <v>55033</v>
      </c>
      <c r="AB102">
        <f t="shared" si="10"/>
        <v>0</v>
      </c>
      <c r="AC102">
        <f t="shared" si="11"/>
        <v>1</v>
      </c>
      <c r="AD102">
        <f t="shared" si="12"/>
        <v>0</v>
      </c>
      <c r="AE102">
        <f t="shared" si="13"/>
        <v>2</v>
      </c>
      <c r="AF102">
        <f t="shared" si="14"/>
        <v>0</v>
      </c>
      <c r="AG102">
        <f t="shared" si="15"/>
        <v>0</v>
      </c>
      <c r="AH102">
        <f t="shared" si="16"/>
        <v>0</v>
      </c>
      <c r="AI102">
        <f t="shared" si="17"/>
        <v>2</v>
      </c>
      <c r="AJ102">
        <f t="shared" si="18"/>
        <v>0</v>
      </c>
      <c r="AK102">
        <f t="shared" si="19"/>
        <v>0</v>
      </c>
      <c r="AL102">
        <v>0</v>
      </c>
      <c r="AM102">
        <v>0</v>
      </c>
      <c r="AN102">
        <v>0</v>
      </c>
      <c r="AO102">
        <v>1</v>
      </c>
      <c r="AP102">
        <v>1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</v>
      </c>
    </row>
    <row r="103" spans="1:62" x14ac:dyDescent="0.25">
      <c r="A103">
        <v>6</v>
      </c>
      <c r="D103">
        <v>9</v>
      </c>
      <c r="E103">
        <v>1</v>
      </c>
      <c r="F103" s="1">
        <v>0</v>
      </c>
      <c r="G103" s="1">
        <v>4.1666666666666664E-2</v>
      </c>
      <c r="H103" t="s">
        <v>436</v>
      </c>
      <c r="I103" t="s">
        <v>28</v>
      </c>
      <c r="J103">
        <v>-92.853149419999994</v>
      </c>
      <c r="K103">
        <v>44.735027899999999</v>
      </c>
      <c r="O103" t="s">
        <v>437</v>
      </c>
      <c r="P103" t="s">
        <v>438</v>
      </c>
      <c r="Q103" t="s">
        <v>439</v>
      </c>
      <c r="U103" t="s">
        <v>432</v>
      </c>
      <c r="W103" t="s">
        <v>47</v>
      </c>
      <c r="X103">
        <v>55033</v>
      </c>
      <c r="AB103">
        <f t="shared" si="10"/>
        <v>0</v>
      </c>
      <c r="AC103">
        <f t="shared" si="11"/>
        <v>1</v>
      </c>
      <c r="AD103">
        <f t="shared" si="12"/>
        <v>4</v>
      </c>
      <c r="AE103">
        <f t="shared" si="13"/>
        <v>0</v>
      </c>
      <c r="AF103">
        <f t="shared" si="14"/>
        <v>3</v>
      </c>
      <c r="AG103">
        <f t="shared" si="15"/>
        <v>0</v>
      </c>
      <c r="AH103">
        <f t="shared" si="16"/>
        <v>0</v>
      </c>
      <c r="AI103">
        <f t="shared" si="17"/>
        <v>0</v>
      </c>
      <c r="AJ103">
        <f t="shared" si="18"/>
        <v>0</v>
      </c>
      <c r="AK103">
        <f t="shared" si="19"/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1</v>
      </c>
      <c r="AR103">
        <v>1</v>
      </c>
      <c r="AS103">
        <v>1</v>
      </c>
      <c r="AT103">
        <v>0</v>
      </c>
      <c r="AU103">
        <v>1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1</v>
      </c>
      <c r="BE103">
        <v>1</v>
      </c>
      <c r="BF103">
        <v>1</v>
      </c>
      <c r="BG103">
        <v>0</v>
      </c>
      <c r="BH103">
        <v>0</v>
      </c>
      <c r="BI103">
        <v>0</v>
      </c>
      <c r="BJ103">
        <v>1</v>
      </c>
    </row>
    <row r="104" spans="1:62" x14ac:dyDescent="0.25">
      <c r="A104">
        <v>111</v>
      </c>
      <c r="D104">
        <v>6</v>
      </c>
      <c r="E104">
        <v>1</v>
      </c>
      <c r="F104" s="1">
        <v>0</v>
      </c>
      <c r="G104" s="1">
        <v>4.1666666666666664E-2</v>
      </c>
      <c r="H104" t="s">
        <v>48</v>
      </c>
      <c r="I104" t="s">
        <v>28</v>
      </c>
      <c r="J104">
        <v>-92.936782840000006</v>
      </c>
      <c r="K104">
        <v>47.417402080000002</v>
      </c>
      <c r="O104" t="s">
        <v>440</v>
      </c>
      <c r="P104" t="s">
        <v>441</v>
      </c>
      <c r="Q104" t="s">
        <v>442</v>
      </c>
      <c r="U104" t="s">
        <v>443</v>
      </c>
      <c r="X104">
        <v>55746</v>
      </c>
      <c r="AB104">
        <f t="shared" si="10"/>
        <v>0</v>
      </c>
      <c r="AC104">
        <f t="shared" si="11"/>
        <v>1</v>
      </c>
      <c r="AD104">
        <f t="shared" si="12"/>
        <v>0</v>
      </c>
      <c r="AE104">
        <f t="shared" si="13"/>
        <v>0</v>
      </c>
      <c r="AF104">
        <f t="shared" si="14"/>
        <v>0</v>
      </c>
      <c r="AG104">
        <f t="shared" si="15"/>
        <v>0</v>
      </c>
      <c r="AH104">
        <f t="shared" si="16"/>
        <v>0</v>
      </c>
      <c r="AI104">
        <f t="shared" si="17"/>
        <v>0</v>
      </c>
      <c r="AJ104">
        <f t="shared" si="18"/>
        <v>0</v>
      </c>
      <c r="AK104">
        <f t="shared" si="19"/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</row>
    <row r="105" spans="1:62" x14ac:dyDescent="0.25">
      <c r="A105">
        <v>401</v>
      </c>
      <c r="D105">
        <v>16</v>
      </c>
      <c r="E105">
        <v>1</v>
      </c>
      <c r="F105" s="1">
        <v>0</v>
      </c>
      <c r="G105" s="1">
        <v>4.1666666666666664E-2</v>
      </c>
      <c r="H105" t="s">
        <v>444</v>
      </c>
      <c r="I105" t="s">
        <v>28</v>
      </c>
      <c r="J105">
        <v>-93.251953130000004</v>
      </c>
      <c r="K105">
        <v>44.995882620000003</v>
      </c>
      <c r="O105" t="s">
        <v>445</v>
      </c>
      <c r="R105" t="s">
        <v>446</v>
      </c>
      <c r="U105" t="s">
        <v>443</v>
      </c>
      <c r="W105" t="s">
        <v>47</v>
      </c>
      <c r="X105">
        <v>55746</v>
      </c>
      <c r="AB105">
        <f t="shared" si="10"/>
        <v>0</v>
      </c>
      <c r="AC105">
        <f t="shared" si="11"/>
        <v>1</v>
      </c>
      <c r="AD105">
        <f t="shared" si="12"/>
        <v>3</v>
      </c>
      <c r="AE105">
        <f t="shared" si="13"/>
        <v>0</v>
      </c>
      <c r="AF105">
        <f t="shared" si="14"/>
        <v>0</v>
      </c>
      <c r="AG105">
        <f t="shared" si="15"/>
        <v>0</v>
      </c>
      <c r="AH105">
        <f t="shared" si="16"/>
        <v>1</v>
      </c>
      <c r="AI105">
        <f t="shared" si="17"/>
        <v>0</v>
      </c>
      <c r="AJ105">
        <f t="shared" si="18"/>
        <v>1</v>
      </c>
      <c r="AK105">
        <f t="shared" si="19"/>
        <v>0</v>
      </c>
      <c r="AL105">
        <v>0</v>
      </c>
      <c r="AM105">
        <v>0</v>
      </c>
      <c r="AN105">
        <v>1</v>
      </c>
      <c r="AO105">
        <v>0</v>
      </c>
      <c r="AP105">
        <v>0</v>
      </c>
      <c r="AQ105">
        <v>1</v>
      </c>
      <c r="AR105">
        <v>0</v>
      </c>
      <c r="AS105">
        <v>1</v>
      </c>
      <c r="AT105">
        <v>0</v>
      </c>
      <c r="AU105">
        <v>1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1</v>
      </c>
    </row>
    <row r="106" spans="1:62" x14ac:dyDescent="0.25">
      <c r="A106">
        <v>112</v>
      </c>
      <c r="D106">
        <v>6</v>
      </c>
      <c r="E106">
        <v>1</v>
      </c>
      <c r="F106" s="1">
        <v>0</v>
      </c>
      <c r="G106" s="1">
        <v>4.1666666666666664E-2</v>
      </c>
      <c r="H106" t="s">
        <v>48</v>
      </c>
      <c r="I106" t="s">
        <v>28</v>
      </c>
      <c r="J106">
        <v>-92.934722899999997</v>
      </c>
      <c r="K106">
        <v>47.428087259999998</v>
      </c>
      <c r="O106" t="s">
        <v>447</v>
      </c>
      <c r="P106" t="s">
        <v>448</v>
      </c>
      <c r="Q106" t="s">
        <v>442</v>
      </c>
      <c r="U106" t="s">
        <v>443</v>
      </c>
      <c r="X106">
        <v>55746</v>
      </c>
      <c r="AB106">
        <f t="shared" si="10"/>
        <v>0</v>
      </c>
      <c r="AC106">
        <f t="shared" si="11"/>
        <v>1</v>
      </c>
      <c r="AD106">
        <f t="shared" si="12"/>
        <v>0</v>
      </c>
      <c r="AE106">
        <f t="shared" si="13"/>
        <v>0</v>
      </c>
      <c r="AF106">
        <f t="shared" si="14"/>
        <v>0</v>
      </c>
      <c r="AG106">
        <f t="shared" si="15"/>
        <v>0</v>
      </c>
      <c r="AH106">
        <f t="shared" si="16"/>
        <v>0</v>
      </c>
      <c r="AI106">
        <f t="shared" si="17"/>
        <v>0</v>
      </c>
      <c r="AJ106">
        <f t="shared" si="18"/>
        <v>0</v>
      </c>
      <c r="AK106">
        <f t="shared" si="19"/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1</v>
      </c>
    </row>
    <row r="107" spans="1:62" x14ac:dyDescent="0.25">
      <c r="A107">
        <v>334</v>
      </c>
      <c r="D107">
        <v>10</v>
      </c>
      <c r="E107">
        <v>1</v>
      </c>
      <c r="F107" s="1">
        <v>0</v>
      </c>
      <c r="G107" s="1">
        <v>4.1666666666666664E-2</v>
      </c>
      <c r="H107" t="s">
        <v>449</v>
      </c>
      <c r="I107" t="s">
        <v>28</v>
      </c>
      <c r="J107">
        <v>-93.411941530000007</v>
      </c>
      <c r="K107">
        <v>44.929807510000003</v>
      </c>
      <c r="O107" t="s">
        <v>450</v>
      </c>
      <c r="P107" t="s">
        <v>451</v>
      </c>
      <c r="Q107" t="s">
        <v>452</v>
      </c>
      <c r="U107" t="s">
        <v>453</v>
      </c>
      <c r="X107">
        <v>55343</v>
      </c>
      <c r="AB107">
        <f t="shared" si="10"/>
        <v>0</v>
      </c>
      <c r="AC107">
        <f t="shared" si="11"/>
        <v>1</v>
      </c>
      <c r="AD107">
        <f t="shared" si="12"/>
        <v>1</v>
      </c>
      <c r="AE107">
        <f t="shared" si="13"/>
        <v>2</v>
      </c>
      <c r="AF107">
        <f t="shared" si="14"/>
        <v>0</v>
      </c>
      <c r="AG107">
        <f t="shared" si="15"/>
        <v>0</v>
      </c>
      <c r="AH107">
        <f t="shared" si="16"/>
        <v>0</v>
      </c>
      <c r="AI107">
        <f t="shared" si="17"/>
        <v>2</v>
      </c>
      <c r="AJ107">
        <f t="shared" si="18"/>
        <v>0</v>
      </c>
      <c r="AK107">
        <f t="shared" si="19"/>
        <v>0</v>
      </c>
      <c r="AL107">
        <v>0</v>
      </c>
      <c r="AM107">
        <v>0</v>
      </c>
      <c r="AN107">
        <v>0</v>
      </c>
      <c r="AO107">
        <v>1</v>
      </c>
      <c r="AP107">
        <v>1</v>
      </c>
      <c r="AQ107">
        <v>1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1</v>
      </c>
    </row>
    <row r="108" spans="1:62" x14ac:dyDescent="0.25">
      <c r="A108">
        <v>131</v>
      </c>
      <c r="D108">
        <v>10</v>
      </c>
      <c r="E108">
        <v>1</v>
      </c>
      <c r="F108" s="1">
        <v>0</v>
      </c>
      <c r="G108" s="1">
        <v>4.1666666666666664E-2</v>
      </c>
      <c r="H108" t="s">
        <v>48</v>
      </c>
      <c r="I108" t="s">
        <v>28</v>
      </c>
      <c r="J108">
        <v>-93.410911560000002</v>
      </c>
      <c r="K108">
        <v>44.930050569999999</v>
      </c>
      <c r="O108" t="s">
        <v>454</v>
      </c>
      <c r="P108" t="s">
        <v>455</v>
      </c>
      <c r="Q108" t="s">
        <v>456</v>
      </c>
      <c r="U108" t="s">
        <v>453</v>
      </c>
      <c r="X108">
        <v>55343</v>
      </c>
      <c r="AB108">
        <f t="shared" si="10"/>
        <v>0</v>
      </c>
      <c r="AC108">
        <f t="shared" si="11"/>
        <v>1</v>
      </c>
      <c r="AD108">
        <f t="shared" si="12"/>
        <v>0</v>
      </c>
      <c r="AE108">
        <f t="shared" si="13"/>
        <v>0</v>
      </c>
      <c r="AF108">
        <f t="shared" si="14"/>
        <v>0</v>
      </c>
      <c r="AG108">
        <f t="shared" si="15"/>
        <v>0</v>
      </c>
      <c r="AH108">
        <f t="shared" si="16"/>
        <v>0</v>
      </c>
      <c r="AI108">
        <f t="shared" si="17"/>
        <v>0</v>
      </c>
      <c r="AJ108">
        <f t="shared" si="18"/>
        <v>0</v>
      </c>
      <c r="AK108">
        <f t="shared" si="19"/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1</v>
      </c>
    </row>
    <row r="109" spans="1:62" x14ac:dyDescent="0.25">
      <c r="A109">
        <v>256</v>
      </c>
      <c r="D109">
        <v>10</v>
      </c>
      <c r="E109">
        <v>1</v>
      </c>
      <c r="F109" s="1">
        <v>0</v>
      </c>
      <c r="G109" s="1">
        <v>4.1666666666666664E-2</v>
      </c>
      <c r="H109" t="s">
        <v>457</v>
      </c>
      <c r="I109" t="s">
        <v>28</v>
      </c>
      <c r="J109">
        <v>-93.405418400000002</v>
      </c>
      <c r="K109">
        <v>44.926647610000003</v>
      </c>
      <c r="O109" t="s">
        <v>458</v>
      </c>
      <c r="P109" t="s">
        <v>459</v>
      </c>
      <c r="Q109" t="s">
        <v>460</v>
      </c>
      <c r="U109" t="s">
        <v>453</v>
      </c>
      <c r="X109">
        <v>55343</v>
      </c>
      <c r="AB109">
        <f t="shared" si="10"/>
        <v>2</v>
      </c>
      <c r="AC109">
        <f t="shared" si="11"/>
        <v>1</v>
      </c>
      <c r="AD109">
        <f t="shared" si="12"/>
        <v>0</v>
      </c>
      <c r="AE109">
        <f t="shared" si="13"/>
        <v>0</v>
      </c>
      <c r="AF109">
        <f t="shared" si="14"/>
        <v>0</v>
      </c>
      <c r="AG109">
        <f t="shared" si="15"/>
        <v>0</v>
      </c>
      <c r="AH109">
        <f t="shared" si="16"/>
        <v>1</v>
      </c>
      <c r="AI109">
        <f t="shared" si="17"/>
        <v>0</v>
      </c>
      <c r="AJ109">
        <f t="shared" si="18"/>
        <v>0</v>
      </c>
      <c r="AK109">
        <f t="shared" si="19"/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</v>
      </c>
      <c r="AW109">
        <v>1</v>
      </c>
      <c r="AX109">
        <v>0</v>
      </c>
      <c r="AY109">
        <v>0</v>
      </c>
      <c r="AZ109">
        <v>0</v>
      </c>
      <c r="BA109">
        <v>0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1</v>
      </c>
    </row>
    <row r="110" spans="1:62" x14ac:dyDescent="0.25">
      <c r="A110">
        <v>254</v>
      </c>
      <c r="D110">
        <v>8</v>
      </c>
      <c r="E110">
        <v>1</v>
      </c>
      <c r="F110" s="1">
        <v>0</v>
      </c>
      <c r="G110" s="1">
        <v>4.1666666666666664E-2</v>
      </c>
      <c r="H110" t="s">
        <v>422</v>
      </c>
      <c r="I110" t="s">
        <v>28</v>
      </c>
      <c r="J110">
        <v>-94.379425049999995</v>
      </c>
      <c r="K110">
        <v>44.889931339999997</v>
      </c>
      <c r="O110" t="s">
        <v>461</v>
      </c>
      <c r="Q110" t="s">
        <v>462</v>
      </c>
      <c r="U110" t="s">
        <v>463</v>
      </c>
      <c r="X110">
        <v>55350</v>
      </c>
      <c r="AB110">
        <f t="shared" si="10"/>
        <v>0</v>
      </c>
      <c r="AC110">
        <f t="shared" si="11"/>
        <v>1</v>
      </c>
      <c r="AD110">
        <f t="shared" si="12"/>
        <v>0</v>
      </c>
      <c r="AE110">
        <f t="shared" si="13"/>
        <v>2</v>
      </c>
      <c r="AF110">
        <f t="shared" si="14"/>
        <v>1</v>
      </c>
      <c r="AG110">
        <f t="shared" si="15"/>
        <v>0</v>
      </c>
      <c r="AH110">
        <f t="shared" si="16"/>
        <v>0</v>
      </c>
      <c r="AI110">
        <f t="shared" si="17"/>
        <v>2</v>
      </c>
      <c r="AJ110">
        <f t="shared" si="18"/>
        <v>0</v>
      </c>
      <c r="AK110">
        <f t="shared" si="19"/>
        <v>0</v>
      </c>
      <c r="AL110">
        <v>0</v>
      </c>
      <c r="AM110">
        <v>0</v>
      </c>
      <c r="AN110">
        <v>0</v>
      </c>
      <c r="AO110">
        <v>1</v>
      </c>
      <c r="AP110">
        <v>1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1</v>
      </c>
      <c r="BJ110">
        <v>1</v>
      </c>
    </row>
    <row r="111" spans="1:62" x14ac:dyDescent="0.25">
      <c r="A111">
        <v>183</v>
      </c>
      <c r="D111">
        <v>16</v>
      </c>
      <c r="E111">
        <v>1</v>
      </c>
      <c r="F111" s="1">
        <v>0</v>
      </c>
      <c r="G111" s="1">
        <v>4.1666666666666664E-2</v>
      </c>
      <c r="H111" t="s">
        <v>48</v>
      </c>
      <c r="I111" t="s">
        <v>28</v>
      </c>
      <c r="J111">
        <v>-93.410911560000002</v>
      </c>
      <c r="K111">
        <v>48.599543930000003</v>
      </c>
      <c r="O111" t="s">
        <v>464</v>
      </c>
      <c r="P111" t="s">
        <v>465</v>
      </c>
      <c r="Q111" t="s">
        <v>466</v>
      </c>
      <c r="U111" t="s">
        <v>467</v>
      </c>
      <c r="X111">
        <v>56649</v>
      </c>
      <c r="AB111">
        <f t="shared" si="10"/>
        <v>0</v>
      </c>
      <c r="AC111">
        <f t="shared" si="11"/>
        <v>1</v>
      </c>
      <c r="AD111">
        <f t="shared" si="12"/>
        <v>0</v>
      </c>
      <c r="AE111">
        <f t="shared" si="13"/>
        <v>0</v>
      </c>
      <c r="AF111">
        <f t="shared" si="14"/>
        <v>0</v>
      </c>
      <c r="AG111">
        <f t="shared" si="15"/>
        <v>0</v>
      </c>
      <c r="AH111">
        <f t="shared" si="16"/>
        <v>0</v>
      </c>
      <c r="AI111">
        <f t="shared" si="17"/>
        <v>0</v>
      </c>
      <c r="AJ111">
        <f t="shared" si="18"/>
        <v>0</v>
      </c>
      <c r="AK111">
        <f t="shared" si="19"/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1</v>
      </c>
    </row>
    <row r="112" spans="1:62" x14ac:dyDescent="0.25">
      <c r="A112">
        <v>144</v>
      </c>
      <c r="D112">
        <v>16</v>
      </c>
      <c r="E112">
        <v>1</v>
      </c>
      <c r="F112" s="1">
        <v>0</v>
      </c>
      <c r="G112" s="1">
        <v>4.1666666666666664E-2</v>
      </c>
      <c r="H112" t="s">
        <v>48</v>
      </c>
      <c r="I112" t="s">
        <v>28</v>
      </c>
      <c r="J112">
        <v>-93.414344790000001</v>
      </c>
      <c r="K112">
        <v>48.595456949999999</v>
      </c>
      <c r="O112" t="s">
        <v>468</v>
      </c>
      <c r="P112" t="s">
        <v>469</v>
      </c>
      <c r="Q112" t="s">
        <v>470</v>
      </c>
      <c r="U112" t="s">
        <v>467</v>
      </c>
      <c r="X112">
        <v>56649</v>
      </c>
      <c r="AB112">
        <f t="shared" si="10"/>
        <v>0</v>
      </c>
      <c r="AC112">
        <f t="shared" si="11"/>
        <v>1</v>
      </c>
      <c r="AD112">
        <f t="shared" si="12"/>
        <v>0</v>
      </c>
      <c r="AE112">
        <f t="shared" si="13"/>
        <v>0</v>
      </c>
      <c r="AF112">
        <f t="shared" si="14"/>
        <v>0</v>
      </c>
      <c r="AG112">
        <f t="shared" si="15"/>
        <v>0</v>
      </c>
      <c r="AH112">
        <f t="shared" si="16"/>
        <v>0</v>
      </c>
      <c r="AI112">
        <f t="shared" si="17"/>
        <v>0</v>
      </c>
      <c r="AJ112">
        <f t="shared" si="18"/>
        <v>0</v>
      </c>
      <c r="AK112">
        <f t="shared" si="19"/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1</v>
      </c>
    </row>
    <row r="113" spans="1:62" x14ac:dyDescent="0.25">
      <c r="A113">
        <v>178</v>
      </c>
      <c r="D113">
        <v>9</v>
      </c>
      <c r="E113">
        <v>1</v>
      </c>
      <c r="F113" s="1">
        <v>0</v>
      </c>
      <c r="G113" s="1">
        <v>4.1666666666666664E-2</v>
      </c>
      <c r="H113" t="s">
        <v>471</v>
      </c>
      <c r="I113" t="s">
        <v>28</v>
      </c>
      <c r="J113">
        <v>-93.036346440000003</v>
      </c>
      <c r="K113">
        <v>44.901605269999997</v>
      </c>
      <c r="O113" t="s">
        <v>472</v>
      </c>
      <c r="P113" t="s">
        <v>473</v>
      </c>
      <c r="Q113" t="s">
        <v>474</v>
      </c>
      <c r="U113" t="s">
        <v>475</v>
      </c>
      <c r="W113" t="s">
        <v>47</v>
      </c>
      <c r="X113">
        <v>55077</v>
      </c>
      <c r="AB113">
        <f t="shared" si="10"/>
        <v>0</v>
      </c>
      <c r="AC113">
        <f t="shared" si="11"/>
        <v>0</v>
      </c>
      <c r="AD113">
        <f t="shared" si="12"/>
        <v>0</v>
      </c>
      <c r="AE113">
        <f t="shared" si="13"/>
        <v>0</v>
      </c>
      <c r="AF113">
        <f t="shared" si="14"/>
        <v>2</v>
      </c>
      <c r="AG113">
        <f t="shared" si="15"/>
        <v>0</v>
      </c>
      <c r="AH113">
        <f t="shared" si="16"/>
        <v>0</v>
      </c>
      <c r="AI113">
        <f t="shared" si="17"/>
        <v>0</v>
      </c>
      <c r="AJ113">
        <f t="shared" si="18"/>
        <v>1</v>
      </c>
      <c r="AK113">
        <f t="shared" si="19"/>
        <v>1</v>
      </c>
      <c r="AL113">
        <v>0</v>
      </c>
      <c r="AM113">
        <v>0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1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1</v>
      </c>
      <c r="BE113">
        <v>1</v>
      </c>
      <c r="BF113">
        <v>0</v>
      </c>
      <c r="BG113">
        <v>0</v>
      </c>
      <c r="BH113">
        <v>0</v>
      </c>
      <c r="BI113">
        <v>0</v>
      </c>
      <c r="BJ113">
        <v>0</v>
      </c>
    </row>
    <row r="114" spans="1:62" x14ac:dyDescent="0.25">
      <c r="A114">
        <v>233</v>
      </c>
      <c r="D114">
        <v>3</v>
      </c>
      <c r="E114">
        <v>1</v>
      </c>
      <c r="F114" s="1">
        <v>0</v>
      </c>
      <c r="G114" s="1">
        <v>4.1666666666666664E-2</v>
      </c>
      <c r="H114" t="s">
        <v>476</v>
      </c>
      <c r="I114" t="s">
        <v>28</v>
      </c>
      <c r="J114">
        <v>-93.037719730000006</v>
      </c>
      <c r="K114">
        <v>44.847106609999997</v>
      </c>
      <c r="O114" t="s">
        <v>477</v>
      </c>
      <c r="P114" t="s">
        <v>478</v>
      </c>
      <c r="Q114" t="s">
        <v>479</v>
      </c>
      <c r="U114" t="s">
        <v>480</v>
      </c>
      <c r="X114">
        <v>55077</v>
      </c>
      <c r="AB114">
        <f t="shared" si="10"/>
        <v>0</v>
      </c>
      <c r="AC114">
        <f t="shared" si="11"/>
        <v>1</v>
      </c>
      <c r="AD114">
        <f t="shared" si="12"/>
        <v>1</v>
      </c>
      <c r="AE114">
        <f t="shared" si="13"/>
        <v>2</v>
      </c>
      <c r="AF114">
        <f t="shared" si="14"/>
        <v>1</v>
      </c>
      <c r="AG114">
        <f t="shared" si="15"/>
        <v>0</v>
      </c>
      <c r="AH114">
        <f t="shared" si="16"/>
        <v>0</v>
      </c>
      <c r="AI114">
        <f t="shared" si="17"/>
        <v>2</v>
      </c>
      <c r="AJ114">
        <f t="shared" si="18"/>
        <v>0</v>
      </c>
      <c r="AK114">
        <f t="shared" si="19"/>
        <v>0</v>
      </c>
      <c r="AL114">
        <v>0</v>
      </c>
      <c r="AM114">
        <v>0</v>
      </c>
      <c r="AN114">
        <v>0</v>
      </c>
      <c r="AO114">
        <v>1</v>
      </c>
      <c r="AP114">
        <v>1</v>
      </c>
      <c r="AQ114">
        <v>0</v>
      </c>
      <c r="AR114">
        <v>1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1</v>
      </c>
      <c r="BH114">
        <v>0</v>
      </c>
      <c r="BI114">
        <v>0</v>
      </c>
      <c r="BJ114">
        <v>1</v>
      </c>
    </row>
    <row r="115" spans="1:62" x14ac:dyDescent="0.25">
      <c r="A115">
        <v>344</v>
      </c>
      <c r="D115">
        <v>12</v>
      </c>
      <c r="E115">
        <v>1</v>
      </c>
      <c r="F115" s="1">
        <v>0</v>
      </c>
      <c r="G115" s="1">
        <v>4.1666666666666664E-2</v>
      </c>
      <c r="H115" t="s">
        <v>195</v>
      </c>
      <c r="I115" t="s">
        <v>28</v>
      </c>
      <c r="J115">
        <v>-93.250579830000007</v>
      </c>
      <c r="K115">
        <v>45.491908389999999</v>
      </c>
      <c r="O115" t="s">
        <v>481</v>
      </c>
      <c r="Q115" t="s">
        <v>482</v>
      </c>
      <c r="U115" t="s">
        <v>483</v>
      </c>
      <c r="V115" t="s">
        <v>484</v>
      </c>
      <c r="X115">
        <v>55040</v>
      </c>
      <c r="AB115">
        <f t="shared" si="10"/>
        <v>0</v>
      </c>
      <c r="AC115">
        <f t="shared" si="11"/>
        <v>1</v>
      </c>
      <c r="AD115">
        <f t="shared" si="12"/>
        <v>1</v>
      </c>
      <c r="AE115">
        <f t="shared" si="13"/>
        <v>0</v>
      </c>
      <c r="AF115">
        <f t="shared" si="14"/>
        <v>0</v>
      </c>
      <c r="AG115">
        <f t="shared" si="15"/>
        <v>0</v>
      </c>
      <c r="AH115">
        <f t="shared" si="16"/>
        <v>0</v>
      </c>
      <c r="AI115">
        <f t="shared" si="17"/>
        <v>0</v>
      </c>
      <c r="AJ115">
        <f t="shared" si="18"/>
        <v>0</v>
      </c>
      <c r="AK115">
        <f t="shared" si="19"/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1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</v>
      </c>
    </row>
    <row r="116" spans="1:62" x14ac:dyDescent="0.25">
      <c r="A116">
        <v>64</v>
      </c>
      <c r="D116">
        <v>11</v>
      </c>
      <c r="E116">
        <v>1</v>
      </c>
      <c r="F116" s="1">
        <v>0</v>
      </c>
      <c r="G116" s="1">
        <v>4.1666666666666664E-2</v>
      </c>
      <c r="H116" t="s">
        <v>485</v>
      </c>
      <c r="I116" t="s">
        <v>28</v>
      </c>
      <c r="J116">
        <v>-92.275543209999995</v>
      </c>
      <c r="K116">
        <v>44.447016609999999</v>
      </c>
      <c r="O116" t="s">
        <v>486</v>
      </c>
      <c r="P116" t="s">
        <v>487</v>
      </c>
      <c r="Q116" t="s">
        <v>488</v>
      </c>
      <c r="U116" t="s">
        <v>489</v>
      </c>
      <c r="X116">
        <v>55041</v>
      </c>
      <c r="AB116">
        <f t="shared" si="10"/>
        <v>0</v>
      </c>
      <c r="AC116">
        <f t="shared" si="11"/>
        <v>1</v>
      </c>
      <c r="AD116">
        <f t="shared" si="12"/>
        <v>0</v>
      </c>
      <c r="AE116">
        <f t="shared" si="13"/>
        <v>0</v>
      </c>
      <c r="AF116">
        <f t="shared" si="14"/>
        <v>2</v>
      </c>
      <c r="AG116">
        <f t="shared" si="15"/>
        <v>0</v>
      </c>
      <c r="AH116">
        <f t="shared" si="16"/>
        <v>0</v>
      </c>
      <c r="AI116">
        <f t="shared" si="17"/>
        <v>0</v>
      </c>
      <c r="AJ116">
        <f t="shared" si="18"/>
        <v>0</v>
      </c>
      <c r="AK116">
        <f t="shared" si="19"/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1</v>
      </c>
      <c r="BE116">
        <v>1</v>
      </c>
      <c r="BF116">
        <v>0</v>
      </c>
      <c r="BG116">
        <v>0</v>
      </c>
      <c r="BH116">
        <v>0</v>
      </c>
      <c r="BI116">
        <v>0</v>
      </c>
      <c r="BJ116">
        <v>1</v>
      </c>
    </row>
    <row r="117" spans="1:62" x14ac:dyDescent="0.25">
      <c r="A117">
        <v>185</v>
      </c>
      <c r="D117">
        <v>9</v>
      </c>
      <c r="E117">
        <v>1</v>
      </c>
      <c r="F117" s="1">
        <v>0</v>
      </c>
      <c r="G117" s="1">
        <v>4.1666666666666664E-2</v>
      </c>
      <c r="H117" t="s">
        <v>490</v>
      </c>
      <c r="I117" t="s">
        <v>28</v>
      </c>
      <c r="J117">
        <v>-93.254013060000005</v>
      </c>
      <c r="K117">
        <v>44.640322730000001</v>
      </c>
      <c r="O117" t="s">
        <v>491</v>
      </c>
      <c r="P117" t="s">
        <v>492</v>
      </c>
      <c r="Q117" t="s">
        <v>493</v>
      </c>
      <c r="U117" t="s">
        <v>494</v>
      </c>
      <c r="X117">
        <v>55044</v>
      </c>
      <c r="AB117">
        <f t="shared" si="10"/>
        <v>0</v>
      </c>
      <c r="AC117">
        <f t="shared" si="11"/>
        <v>0</v>
      </c>
      <c r="AD117">
        <f t="shared" si="12"/>
        <v>1</v>
      </c>
      <c r="AE117">
        <f t="shared" si="13"/>
        <v>0</v>
      </c>
      <c r="AF117">
        <f t="shared" si="14"/>
        <v>0</v>
      </c>
      <c r="AG117">
        <f t="shared" si="15"/>
        <v>0</v>
      </c>
      <c r="AH117">
        <f t="shared" si="16"/>
        <v>0</v>
      </c>
      <c r="AI117">
        <f t="shared" si="17"/>
        <v>0</v>
      </c>
      <c r="AJ117">
        <f t="shared" si="18"/>
        <v>0</v>
      </c>
      <c r="AK117">
        <f t="shared" si="19"/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1</v>
      </c>
      <c r="AU117">
        <v>0</v>
      </c>
      <c r="AV117">
        <v>0</v>
      </c>
      <c r="AW117">
        <v>0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</row>
    <row r="118" spans="1:62" x14ac:dyDescent="0.25">
      <c r="A118">
        <v>214</v>
      </c>
      <c r="D118">
        <v>9</v>
      </c>
      <c r="E118">
        <v>1</v>
      </c>
      <c r="F118" s="1">
        <v>0</v>
      </c>
      <c r="G118" s="1">
        <v>4.1666666666666664E-2</v>
      </c>
      <c r="H118" t="s">
        <v>48</v>
      </c>
      <c r="I118" t="s">
        <v>28</v>
      </c>
      <c r="J118">
        <v>-93.246116639999997</v>
      </c>
      <c r="K118">
        <v>44.65180299</v>
      </c>
      <c r="O118" t="s">
        <v>495</v>
      </c>
      <c r="Q118" t="s">
        <v>496</v>
      </c>
      <c r="U118" t="s">
        <v>494</v>
      </c>
      <c r="X118">
        <v>55044</v>
      </c>
      <c r="AB118">
        <f t="shared" si="10"/>
        <v>0</v>
      </c>
      <c r="AC118">
        <f t="shared" si="11"/>
        <v>1</v>
      </c>
      <c r="AD118">
        <f t="shared" si="12"/>
        <v>0</v>
      </c>
      <c r="AE118">
        <f t="shared" si="13"/>
        <v>0</v>
      </c>
      <c r="AF118">
        <f t="shared" si="14"/>
        <v>0</v>
      </c>
      <c r="AG118">
        <f t="shared" si="15"/>
        <v>0</v>
      </c>
      <c r="AH118">
        <f t="shared" si="16"/>
        <v>0</v>
      </c>
      <c r="AI118">
        <f t="shared" si="17"/>
        <v>0</v>
      </c>
      <c r="AJ118">
        <f t="shared" si="18"/>
        <v>0</v>
      </c>
      <c r="AK118">
        <f t="shared" si="19"/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1</v>
      </c>
    </row>
    <row r="119" spans="1:62" x14ac:dyDescent="0.25">
      <c r="A119">
        <v>37</v>
      </c>
      <c r="D119">
        <v>8</v>
      </c>
      <c r="E119">
        <v>1</v>
      </c>
      <c r="F119" s="1">
        <v>0</v>
      </c>
      <c r="G119" s="1">
        <v>4.1666666666666664E-2</v>
      </c>
      <c r="H119" t="s">
        <v>497</v>
      </c>
      <c r="I119" t="s">
        <v>28</v>
      </c>
      <c r="J119">
        <v>-94.045028689999995</v>
      </c>
      <c r="K119">
        <v>44.883363699999997</v>
      </c>
      <c r="O119" t="s">
        <v>498</v>
      </c>
      <c r="P119" t="s">
        <v>499</v>
      </c>
      <c r="Q119" t="s">
        <v>500</v>
      </c>
      <c r="U119" t="s">
        <v>501</v>
      </c>
      <c r="X119">
        <v>55354</v>
      </c>
      <c r="AB119">
        <f t="shared" si="10"/>
        <v>0</v>
      </c>
      <c r="AC119">
        <f t="shared" si="11"/>
        <v>1</v>
      </c>
      <c r="AD119">
        <f t="shared" si="12"/>
        <v>0</v>
      </c>
      <c r="AE119">
        <f t="shared" si="13"/>
        <v>1</v>
      </c>
      <c r="AF119">
        <f t="shared" si="14"/>
        <v>3</v>
      </c>
      <c r="AG119">
        <f t="shared" si="15"/>
        <v>0</v>
      </c>
      <c r="AH119">
        <f t="shared" si="16"/>
        <v>0</v>
      </c>
      <c r="AI119">
        <f t="shared" si="17"/>
        <v>2</v>
      </c>
      <c r="AJ119">
        <f t="shared" si="18"/>
        <v>0</v>
      </c>
      <c r="AK119">
        <f t="shared" si="19"/>
        <v>0</v>
      </c>
      <c r="AL119">
        <v>0</v>
      </c>
      <c r="AM119">
        <v>0</v>
      </c>
      <c r="AN119">
        <v>0</v>
      </c>
      <c r="AO119">
        <v>1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1</v>
      </c>
      <c r="BH119">
        <v>1</v>
      </c>
      <c r="BI119">
        <v>1</v>
      </c>
      <c r="BJ119">
        <v>1</v>
      </c>
    </row>
    <row r="120" spans="1:62" x14ac:dyDescent="0.25">
      <c r="A120">
        <v>121</v>
      </c>
      <c r="D120">
        <v>8</v>
      </c>
      <c r="E120">
        <v>1</v>
      </c>
      <c r="F120" s="1">
        <v>0</v>
      </c>
      <c r="G120" s="1">
        <v>4.1666666666666664E-2</v>
      </c>
      <c r="H120" t="s">
        <v>48</v>
      </c>
      <c r="I120" t="s">
        <v>28</v>
      </c>
      <c r="J120">
        <v>-94.04296875</v>
      </c>
      <c r="K120">
        <v>44.885309749999998</v>
      </c>
      <c r="O120" t="s">
        <v>502</v>
      </c>
      <c r="P120" t="s">
        <v>503</v>
      </c>
      <c r="Q120" t="s">
        <v>504</v>
      </c>
      <c r="U120" t="s">
        <v>501</v>
      </c>
      <c r="X120">
        <v>55354</v>
      </c>
      <c r="AB120">
        <f t="shared" si="10"/>
        <v>0</v>
      </c>
      <c r="AC120">
        <f t="shared" si="11"/>
        <v>1</v>
      </c>
      <c r="AD120">
        <f t="shared" si="12"/>
        <v>0</v>
      </c>
      <c r="AE120">
        <f t="shared" si="13"/>
        <v>0</v>
      </c>
      <c r="AF120">
        <f t="shared" si="14"/>
        <v>0</v>
      </c>
      <c r="AG120">
        <f t="shared" si="15"/>
        <v>0</v>
      </c>
      <c r="AH120">
        <f t="shared" si="16"/>
        <v>0</v>
      </c>
      <c r="AI120">
        <f t="shared" si="17"/>
        <v>0</v>
      </c>
      <c r="AJ120">
        <f t="shared" si="18"/>
        <v>0</v>
      </c>
      <c r="AK120">
        <f t="shared" si="19"/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</v>
      </c>
    </row>
    <row r="121" spans="1:62" x14ac:dyDescent="0.25">
      <c r="A121">
        <v>38</v>
      </c>
      <c r="D121">
        <v>12</v>
      </c>
      <c r="E121">
        <v>1</v>
      </c>
      <c r="F121" s="1">
        <v>0</v>
      </c>
      <c r="G121" s="1">
        <v>4.1666666666666664E-2</v>
      </c>
      <c r="H121" t="s">
        <v>505</v>
      </c>
      <c r="I121" t="s">
        <v>28</v>
      </c>
      <c r="J121">
        <v>-92.848205570000005</v>
      </c>
      <c r="K121">
        <v>45.39001184</v>
      </c>
      <c r="O121" t="s">
        <v>506</v>
      </c>
      <c r="P121" t="s">
        <v>507</v>
      </c>
      <c r="Q121" t="s">
        <v>508</v>
      </c>
      <c r="U121" t="s">
        <v>509</v>
      </c>
      <c r="X121">
        <v>55045</v>
      </c>
      <c r="Z121" t="s">
        <v>508</v>
      </c>
      <c r="AB121">
        <f t="shared" si="10"/>
        <v>1</v>
      </c>
      <c r="AC121">
        <f t="shared" si="11"/>
        <v>1</v>
      </c>
      <c r="AD121">
        <f t="shared" si="12"/>
        <v>1</v>
      </c>
      <c r="AE121">
        <f t="shared" si="13"/>
        <v>4</v>
      </c>
      <c r="AF121">
        <f t="shared" si="14"/>
        <v>4</v>
      </c>
      <c r="AG121">
        <f t="shared" si="15"/>
        <v>1</v>
      </c>
      <c r="AH121">
        <f t="shared" si="16"/>
        <v>0</v>
      </c>
      <c r="AI121">
        <f t="shared" si="17"/>
        <v>3</v>
      </c>
      <c r="AJ121">
        <f t="shared" si="18"/>
        <v>0</v>
      </c>
      <c r="AK121">
        <f t="shared" si="19"/>
        <v>0</v>
      </c>
      <c r="AL121">
        <v>1</v>
      </c>
      <c r="AM121">
        <v>1</v>
      </c>
      <c r="AN121">
        <v>0</v>
      </c>
      <c r="AO121">
        <v>1</v>
      </c>
      <c r="AP121">
        <v>1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1</v>
      </c>
      <c r="AW121">
        <v>0</v>
      </c>
      <c r="AX121">
        <v>0</v>
      </c>
      <c r="AY121">
        <v>0</v>
      </c>
      <c r="AZ121">
        <v>0</v>
      </c>
      <c r="BA121">
        <v>1</v>
      </c>
      <c r="BB121">
        <v>0</v>
      </c>
      <c r="BC121">
        <v>0</v>
      </c>
      <c r="BD121">
        <v>0</v>
      </c>
      <c r="BE121">
        <v>0</v>
      </c>
      <c r="BF121">
        <v>1</v>
      </c>
      <c r="BG121">
        <v>1</v>
      </c>
      <c r="BH121">
        <v>1</v>
      </c>
      <c r="BI121">
        <v>1</v>
      </c>
      <c r="BJ121">
        <v>1</v>
      </c>
    </row>
    <row r="122" spans="1:62" x14ac:dyDescent="0.25">
      <c r="A122">
        <v>10</v>
      </c>
      <c r="D122">
        <v>12</v>
      </c>
      <c r="E122">
        <v>1</v>
      </c>
      <c r="F122" s="1">
        <v>0</v>
      </c>
      <c r="G122" s="1">
        <v>4.1666666666666664E-2</v>
      </c>
      <c r="H122" t="s">
        <v>510</v>
      </c>
      <c r="I122" t="s">
        <v>28</v>
      </c>
      <c r="J122">
        <v>-92.845561979999999</v>
      </c>
      <c r="K122">
        <v>45.389650170000003</v>
      </c>
      <c r="O122" t="s">
        <v>511</v>
      </c>
      <c r="P122" t="s">
        <v>512</v>
      </c>
      <c r="Q122" t="s">
        <v>513</v>
      </c>
      <c r="R122" t="s">
        <v>514</v>
      </c>
      <c r="U122" t="s">
        <v>509</v>
      </c>
      <c r="X122">
        <v>55045</v>
      </c>
      <c r="AB122">
        <f t="shared" si="10"/>
        <v>0</v>
      </c>
      <c r="AC122">
        <f t="shared" si="11"/>
        <v>1</v>
      </c>
      <c r="AD122">
        <f t="shared" si="12"/>
        <v>1</v>
      </c>
      <c r="AE122">
        <f t="shared" si="13"/>
        <v>1</v>
      </c>
      <c r="AF122">
        <f t="shared" si="14"/>
        <v>1</v>
      </c>
      <c r="AG122">
        <f t="shared" si="15"/>
        <v>0</v>
      </c>
      <c r="AH122">
        <f t="shared" si="16"/>
        <v>0</v>
      </c>
      <c r="AI122">
        <f t="shared" si="17"/>
        <v>2</v>
      </c>
      <c r="AJ122">
        <f t="shared" si="18"/>
        <v>0</v>
      </c>
      <c r="AK122">
        <f t="shared" si="19"/>
        <v>0</v>
      </c>
      <c r="AL122">
        <v>0</v>
      </c>
      <c r="AM122">
        <v>0</v>
      </c>
      <c r="AN122">
        <v>0</v>
      </c>
      <c r="AO122">
        <v>0</v>
      </c>
      <c r="AP122">
        <v>1</v>
      </c>
      <c r="AQ122">
        <v>1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1</v>
      </c>
    </row>
    <row r="123" spans="1:62" x14ac:dyDescent="0.25">
      <c r="A123">
        <v>345</v>
      </c>
      <c r="D123">
        <v>12</v>
      </c>
      <c r="E123">
        <v>1</v>
      </c>
      <c r="F123" s="1">
        <v>0</v>
      </c>
      <c r="G123" s="1">
        <v>4.1666666666666664E-2</v>
      </c>
      <c r="H123" t="s">
        <v>48</v>
      </c>
      <c r="I123" t="s">
        <v>28</v>
      </c>
      <c r="J123">
        <v>-92.837905879999994</v>
      </c>
      <c r="K123">
        <v>45.390252940000003</v>
      </c>
      <c r="O123" t="s">
        <v>515</v>
      </c>
      <c r="P123" t="s">
        <v>516</v>
      </c>
      <c r="Q123" t="s">
        <v>517</v>
      </c>
      <c r="U123" t="s">
        <v>509</v>
      </c>
      <c r="X123">
        <v>55045</v>
      </c>
      <c r="AB123">
        <f t="shared" si="10"/>
        <v>0</v>
      </c>
      <c r="AC123">
        <f t="shared" si="11"/>
        <v>1</v>
      </c>
      <c r="AD123">
        <f t="shared" si="12"/>
        <v>0</v>
      </c>
      <c r="AE123">
        <f t="shared" si="13"/>
        <v>0</v>
      </c>
      <c r="AF123">
        <f t="shared" si="14"/>
        <v>0</v>
      </c>
      <c r="AG123">
        <f t="shared" si="15"/>
        <v>0</v>
      </c>
      <c r="AH123">
        <f t="shared" si="16"/>
        <v>0</v>
      </c>
      <c r="AI123">
        <f t="shared" si="17"/>
        <v>0</v>
      </c>
      <c r="AJ123">
        <f t="shared" si="18"/>
        <v>0</v>
      </c>
      <c r="AK123">
        <f t="shared" si="19"/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</row>
    <row r="124" spans="1:62" x14ac:dyDescent="0.25">
      <c r="A124">
        <v>229</v>
      </c>
      <c r="D124">
        <v>8</v>
      </c>
      <c r="E124">
        <v>1</v>
      </c>
      <c r="F124" s="1">
        <v>0</v>
      </c>
      <c r="G124" s="1">
        <v>4.1666666666666664E-2</v>
      </c>
      <c r="H124" t="s">
        <v>518</v>
      </c>
      <c r="I124" t="s">
        <v>28</v>
      </c>
      <c r="J124">
        <v>-94.517440800000003</v>
      </c>
      <c r="K124">
        <v>45.129257850000002</v>
      </c>
      <c r="O124" t="s">
        <v>519</v>
      </c>
      <c r="P124" t="s">
        <v>520</v>
      </c>
      <c r="Q124" t="s">
        <v>521</v>
      </c>
      <c r="U124" t="s">
        <v>522</v>
      </c>
      <c r="X124">
        <v>55355</v>
      </c>
      <c r="AB124">
        <f t="shared" si="10"/>
        <v>0</v>
      </c>
      <c r="AC124">
        <f t="shared" si="11"/>
        <v>1</v>
      </c>
      <c r="AD124">
        <f t="shared" si="12"/>
        <v>0</v>
      </c>
      <c r="AE124">
        <f t="shared" si="13"/>
        <v>0</v>
      </c>
      <c r="AF124">
        <f t="shared" si="14"/>
        <v>1</v>
      </c>
      <c r="AG124">
        <f t="shared" si="15"/>
        <v>0</v>
      </c>
      <c r="AH124">
        <f t="shared" si="16"/>
        <v>0</v>
      </c>
      <c r="AI124">
        <f t="shared" si="17"/>
        <v>0</v>
      </c>
      <c r="AJ124">
        <f t="shared" si="18"/>
        <v>0</v>
      </c>
      <c r="AK124">
        <f t="shared" si="19"/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1</v>
      </c>
      <c r="BF124">
        <v>0</v>
      </c>
      <c r="BG124">
        <v>0</v>
      </c>
      <c r="BH124">
        <v>0</v>
      </c>
      <c r="BI124">
        <v>0</v>
      </c>
      <c r="BJ124">
        <v>1</v>
      </c>
    </row>
    <row r="125" spans="1:62" x14ac:dyDescent="0.25">
      <c r="A125">
        <v>66</v>
      </c>
      <c r="D125">
        <v>3</v>
      </c>
      <c r="E125">
        <v>1</v>
      </c>
      <c r="F125" s="1">
        <v>0</v>
      </c>
      <c r="G125" s="1">
        <v>4.1666666666666664E-2</v>
      </c>
      <c r="H125" t="s">
        <v>523</v>
      </c>
      <c r="I125" t="s">
        <v>28</v>
      </c>
      <c r="J125">
        <v>-93.087158200000005</v>
      </c>
      <c r="K125">
        <v>45.022097209999998</v>
      </c>
      <c r="O125" t="s">
        <v>524</v>
      </c>
      <c r="P125" t="s">
        <v>525</v>
      </c>
      <c r="Q125" t="s">
        <v>526</v>
      </c>
      <c r="U125" t="s">
        <v>527</v>
      </c>
      <c r="X125">
        <v>55117</v>
      </c>
      <c r="AB125">
        <f t="shared" si="10"/>
        <v>0</v>
      </c>
      <c r="AC125">
        <f t="shared" si="11"/>
        <v>0</v>
      </c>
      <c r="AD125">
        <f t="shared" si="12"/>
        <v>0</v>
      </c>
      <c r="AE125">
        <f t="shared" si="13"/>
        <v>1</v>
      </c>
      <c r="AF125">
        <f t="shared" si="14"/>
        <v>2</v>
      </c>
      <c r="AG125">
        <f t="shared" si="15"/>
        <v>0</v>
      </c>
      <c r="AH125">
        <f t="shared" si="16"/>
        <v>0</v>
      </c>
      <c r="AI125">
        <f t="shared" si="17"/>
        <v>2</v>
      </c>
      <c r="AJ125">
        <f t="shared" si="18"/>
        <v>0</v>
      </c>
      <c r="AK125">
        <f t="shared" si="19"/>
        <v>0</v>
      </c>
      <c r="AL125">
        <v>0</v>
      </c>
      <c r="AM125">
        <v>0</v>
      </c>
      <c r="AN125">
        <v>0</v>
      </c>
      <c r="AO125">
        <v>0</v>
      </c>
      <c r="AP125">
        <v>1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</row>
    <row r="126" spans="1:62" x14ac:dyDescent="0.25">
      <c r="A126">
        <v>248</v>
      </c>
      <c r="D126">
        <v>4</v>
      </c>
      <c r="E126">
        <v>1</v>
      </c>
      <c r="F126" s="1">
        <v>0</v>
      </c>
      <c r="G126" s="1">
        <v>4.1666666666666664E-2</v>
      </c>
      <c r="H126" t="s">
        <v>528</v>
      </c>
      <c r="I126" t="s">
        <v>28</v>
      </c>
      <c r="J126">
        <v>-93.997650149999998</v>
      </c>
      <c r="K126">
        <v>44.172354890000001</v>
      </c>
      <c r="O126" t="s">
        <v>529</v>
      </c>
      <c r="P126" t="s">
        <v>530</v>
      </c>
      <c r="Q126" t="s">
        <v>531</v>
      </c>
      <c r="U126" t="s">
        <v>532</v>
      </c>
      <c r="X126">
        <v>56001</v>
      </c>
      <c r="AB126">
        <f t="shared" si="10"/>
        <v>2</v>
      </c>
      <c r="AC126">
        <f t="shared" si="11"/>
        <v>1</v>
      </c>
      <c r="AD126">
        <f t="shared" si="12"/>
        <v>0</v>
      </c>
      <c r="AE126">
        <f t="shared" si="13"/>
        <v>0</v>
      </c>
      <c r="AF126">
        <f t="shared" si="14"/>
        <v>0</v>
      </c>
      <c r="AG126">
        <f t="shared" si="15"/>
        <v>1</v>
      </c>
      <c r="AH126">
        <f t="shared" si="16"/>
        <v>0</v>
      </c>
      <c r="AI126">
        <f t="shared" si="17"/>
        <v>0</v>
      </c>
      <c r="AJ126">
        <f t="shared" si="18"/>
        <v>0</v>
      </c>
      <c r="AK126">
        <f t="shared" si="19"/>
        <v>4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1</v>
      </c>
      <c r="AW126">
        <v>1</v>
      </c>
      <c r="AX126">
        <v>1</v>
      </c>
      <c r="AY126">
        <v>1</v>
      </c>
      <c r="AZ126">
        <v>1</v>
      </c>
      <c r="BA126">
        <v>1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</v>
      </c>
    </row>
    <row r="127" spans="1:62" x14ac:dyDescent="0.25">
      <c r="A127">
        <v>165</v>
      </c>
      <c r="D127">
        <v>4</v>
      </c>
      <c r="E127">
        <v>1</v>
      </c>
      <c r="F127" s="1">
        <v>0</v>
      </c>
      <c r="G127" s="1">
        <v>4.1666666666666664E-2</v>
      </c>
      <c r="H127" t="s">
        <v>195</v>
      </c>
      <c r="I127" t="s">
        <v>28</v>
      </c>
      <c r="J127">
        <v>-94.003143309999999</v>
      </c>
      <c r="K127">
        <v>44.164474460000001</v>
      </c>
      <c r="O127" t="s">
        <v>533</v>
      </c>
      <c r="P127" t="s">
        <v>534</v>
      </c>
      <c r="Q127" t="s">
        <v>535</v>
      </c>
      <c r="U127" t="s">
        <v>536</v>
      </c>
      <c r="X127">
        <v>56001</v>
      </c>
      <c r="AB127">
        <f t="shared" si="10"/>
        <v>0</v>
      </c>
      <c r="AC127">
        <f t="shared" si="11"/>
        <v>1</v>
      </c>
      <c r="AD127">
        <f t="shared" si="12"/>
        <v>1</v>
      </c>
      <c r="AE127">
        <f t="shared" si="13"/>
        <v>0</v>
      </c>
      <c r="AF127">
        <f t="shared" si="14"/>
        <v>0</v>
      </c>
      <c r="AG127">
        <f t="shared" si="15"/>
        <v>0</v>
      </c>
      <c r="AH127">
        <f t="shared" si="16"/>
        <v>0</v>
      </c>
      <c r="AI127">
        <f t="shared" si="17"/>
        <v>0</v>
      </c>
      <c r="AJ127">
        <f t="shared" si="18"/>
        <v>0</v>
      </c>
      <c r="AK127">
        <f t="shared" si="19"/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</row>
    <row r="128" spans="1:62" x14ac:dyDescent="0.25">
      <c r="A128">
        <v>39</v>
      </c>
      <c r="D128">
        <v>4</v>
      </c>
      <c r="E128">
        <v>1</v>
      </c>
      <c r="F128" s="1">
        <v>0</v>
      </c>
      <c r="G128" s="1">
        <v>4.1666666666666664E-2</v>
      </c>
      <c r="H128" t="s">
        <v>537</v>
      </c>
      <c r="I128" t="s">
        <v>28</v>
      </c>
      <c r="J128">
        <v>-94.005203249999994</v>
      </c>
      <c r="K128">
        <v>44.16595212</v>
      </c>
      <c r="O128" t="s">
        <v>538</v>
      </c>
      <c r="P128" t="s">
        <v>539</v>
      </c>
      <c r="Q128" t="s">
        <v>540</v>
      </c>
      <c r="U128" t="s">
        <v>536</v>
      </c>
      <c r="X128">
        <v>56001</v>
      </c>
      <c r="AB128">
        <f t="shared" si="10"/>
        <v>0</v>
      </c>
      <c r="AC128">
        <f t="shared" si="11"/>
        <v>1</v>
      </c>
      <c r="AD128">
        <f t="shared" si="12"/>
        <v>0</v>
      </c>
      <c r="AE128">
        <f t="shared" si="13"/>
        <v>3</v>
      </c>
      <c r="AF128">
        <f t="shared" si="14"/>
        <v>3</v>
      </c>
      <c r="AG128">
        <f t="shared" si="15"/>
        <v>0</v>
      </c>
      <c r="AH128">
        <f t="shared" si="16"/>
        <v>0</v>
      </c>
      <c r="AI128">
        <f t="shared" si="17"/>
        <v>2</v>
      </c>
      <c r="AJ128">
        <f t="shared" si="18"/>
        <v>0</v>
      </c>
      <c r="AK128">
        <f t="shared" si="19"/>
        <v>0</v>
      </c>
      <c r="AL128">
        <v>1</v>
      </c>
      <c r="AM128">
        <v>1</v>
      </c>
      <c r="AN128">
        <v>0</v>
      </c>
      <c r="AO128">
        <v>0</v>
      </c>
      <c r="AP128">
        <v>1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1</v>
      </c>
      <c r="BI128">
        <v>1</v>
      </c>
      <c r="BJ128">
        <v>1</v>
      </c>
    </row>
    <row r="129" spans="1:62" x14ac:dyDescent="0.25">
      <c r="A129">
        <v>188</v>
      </c>
      <c r="D129">
        <v>4</v>
      </c>
      <c r="E129">
        <v>1</v>
      </c>
      <c r="F129" s="1">
        <v>0</v>
      </c>
      <c r="G129" s="1">
        <v>4.1666666666666664E-2</v>
      </c>
      <c r="H129" t="s">
        <v>367</v>
      </c>
      <c r="I129" t="s">
        <v>28</v>
      </c>
      <c r="J129">
        <v>-93.996276859999995</v>
      </c>
      <c r="K129">
        <v>44.169399849999998</v>
      </c>
      <c r="O129" t="s">
        <v>541</v>
      </c>
      <c r="P129" t="s">
        <v>542</v>
      </c>
      <c r="Q129" t="s">
        <v>543</v>
      </c>
      <c r="U129" t="s">
        <v>536</v>
      </c>
      <c r="X129">
        <v>56001</v>
      </c>
      <c r="AB129">
        <f t="shared" si="10"/>
        <v>0</v>
      </c>
      <c r="AC129">
        <f t="shared" si="11"/>
        <v>1</v>
      </c>
      <c r="AD129">
        <f t="shared" si="12"/>
        <v>1</v>
      </c>
      <c r="AE129">
        <f t="shared" si="13"/>
        <v>1</v>
      </c>
      <c r="AF129">
        <f t="shared" si="14"/>
        <v>0</v>
      </c>
      <c r="AG129">
        <f t="shared" si="15"/>
        <v>0</v>
      </c>
      <c r="AH129">
        <f t="shared" si="16"/>
        <v>0</v>
      </c>
      <c r="AI129">
        <f t="shared" si="17"/>
        <v>1</v>
      </c>
      <c r="AJ129">
        <f t="shared" si="18"/>
        <v>0</v>
      </c>
      <c r="AK129">
        <f t="shared" si="19"/>
        <v>0</v>
      </c>
      <c r="AL129">
        <v>0</v>
      </c>
      <c r="AM129">
        <v>0</v>
      </c>
      <c r="AN129">
        <v>0</v>
      </c>
      <c r="AO129">
        <v>0</v>
      </c>
      <c r="AP129">
        <v>1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</v>
      </c>
    </row>
    <row r="130" spans="1:62" x14ac:dyDescent="0.25">
      <c r="A130">
        <v>195</v>
      </c>
      <c r="D130">
        <v>4</v>
      </c>
      <c r="E130">
        <v>1</v>
      </c>
      <c r="F130" s="1">
        <v>0</v>
      </c>
      <c r="G130" s="1">
        <v>4.1666666666666664E-2</v>
      </c>
      <c r="H130" t="s">
        <v>544</v>
      </c>
      <c r="I130" t="s">
        <v>28</v>
      </c>
      <c r="J130">
        <v>-94.001770019999995</v>
      </c>
      <c r="K130">
        <v>44.166444660000003</v>
      </c>
      <c r="O130" t="s">
        <v>545</v>
      </c>
      <c r="P130" t="s">
        <v>546</v>
      </c>
      <c r="Q130" t="s">
        <v>547</v>
      </c>
      <c r="U130" t="s">
        <v>536</v>
      </c>
      <c r="X130">
        <v>56001</v>
      </c>
      <c r="AB130">
        <f t="shared" si="10"/>
        <v>2</v>
      </c>
      <c r="AC130">
        <f t="shared" si="11"/>
        <v>1</v>
      </c>
      <c r="AD130">
        <f t="shared" si="12"/>
        <v>1</v>
      </c>
      <c r="AE130">
        <f t="shared" si="13"/>
        <v>1</v>
      </c>
      <c r="AF130">
        <f t="shared" si="14"/>
        <v>2</v>
      </c>
      <c r="AG130">
        <f t="shared" si="15"/>
        <v>0</v>
      </c>
      <c r="AH130">
        <f t="shared" si="16"/>
        <v>0</v>
      </c>
      <c r="AI130">
        <f t="shared" si="17"/>
        <v>2</v>
      </c>
      <c r="AJ130">
        <f t="shared" si="18"/>
        <v>0</v>
      </c>
      <c r="AK130">
        <f t="shared" si="19"/>
        <v>2</v>
      </c>
      <c r="AL130">
        <v>0</v>
      </c>
      <c r="AM130">
        <v>0</v>
      </c>
      <c r="AN130">
        <v>0</v>
      </c>
      <c r="AO130">
        <v>0</v>
      </c>
      <c r="AP130">
        <v>1</v>
      </c>
      <c r="AQ130">
        <v>1</v>
      </c>
      <c r="AR130">
        <v>0</v>
      </c>
      <c r="AS130">
        <v>0</v>
      </c>
      <c r="AT130">
        <v>0</v>
      </c>
      <c r="AU130">
        <v>0</v>
      </c>
      <c r="AV130">
        <v>1</v>
      </c>
      <c r="AW130">
        <v>1</v>
      </c>
      <c r="AX130">
        <v>0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1</v>
      </c>
      <c r="BF130">
        <v>0</v>
      </c>
      <c r="BG130">
        <v>0</v>
      </c>
      <c r="BH130">
        <v>1</v>
      </c>
      <c r="BI130">
        <v>0</v>
      </c>
      <c r="BJ130">
        <v>1</v>
      </c>
    </row>
    <row r="131" spans="1:62" x14ac:dyDescent="0.25">
      <c r="A131">
        <v>197</v>
      </c>
      <c r="D131">
        <v>4</v>
      </c>
      <c r="E131">
        <v>1</v>
      </c>
      <c r="F131" s="1">
        <v>0</v>
      </c>
      <c r="G131" s="1">
        <v>4.1666666666666664E-2</v>
      </c>
      <c r="H131" t="s">
        <v>548</v>
      </c>
      <c r="I131" t="s">
        <v>28</v>
      </c>
      <c r="J131">
        <v>-94.007263179999995</v>
      </c>
      <c r="K131">
        <v>44.167429740000003</v>
      </c>
      <c r="O131" t="s">
        <v>549</v>
      </c>
      <c r="P131" t="s">
        <v>550</v>
      </c>
      <c r="Q131" t="s">
        <v>551</v>
      </c>
      <c r="U131" t="s">
        <v>536</v>
      </c>
      <c r="X131">
        <v>56001</v>
      </c>
      <c r="AB131">
        <f t="shared" ref="AB131:AB194" si="20">+AV131+AW131</f>
        <v>2</v>
      </c>
      <c r="AC131">
        <f t="shared" ref="AC131:AC194" si="21">+BJ131</f>
        <v>1</v>
      </c>
      <c r="AD131">
        <f t="shared" ref="AD131:AD194" si="22">SUM(AQ131:AU131)</f>
        <v>2</v>
      </c>
      <c r="AE131">
        <f t="shared" ref="AE131:AE194" si="23">+AL131+AM131+AO131+AP131</f>
        <v>2</v>
      </c>
      <c r="AF131">
        <f t="shared" ref="AF131:AF194" si="24">+SUM(BD131:BI131)</f>
        <v>0</v>
      </c>
      <c r="AG131">
        <f t="shared" ref="AG131:AG194" si="25">+BA131</f>
        <v>0</v>
      </c>
      <c r="AH131">
        <f t="shared" ref="AH131:AH194" si="26">+BB131</f>
        <v>0</v>
      </c>
      <c r="AI131">
        <f t="shared" ref="AI131:AI194" si="27">+AO131+AP131+BH131</f>
        <v>1</v>
      </c>
      <c r="AJ131">
        <f t="shared" ref="AJ131:AJ194" si="28">+AN131</f>
        <v>0</v>
      </c>
      <c r="AK131">
        <f t="shared" ref="AK131:AK194" si="29">+AX131+AY131+AZ131+BC131</f>
        <v>1</v>
      </c>
      <c r="AL131">
        <v>0</v>
      </c>
      <c r="AM131">
        <v>1</v>
      </c>
      <c r="AN131">
        <v>0</v>
      </c>
      <c r="AO131">
        <v>0</v>
      </c>
      <c r="AP131">
        <v>1</v>
      </c>
      <c r="AQ131">
        <v>1</v>
      </c>
      <c r="AR131">
        <v>1</v>
      </c>
      <c r="AS131">
        <v>0</v>
      </c>
      <c r="AT131">
        <v>0</v>
      </c>
      <c r="AU131">
        <v>0</v>
      </c>
      <c r="AV131">
        <v>1</v>
      </c>
      <c r="AW131">
        <v>1</v>
      </c>
      <c r="AX131">
        <v>0</v>
      </c>
      <c r="AY131">
        <v>0</v>
      </c>
      <c r="AZ131">
        <v>1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</row>
    <row r="132" spans="1:62" x14ac:dyDescent="0.25">
      <c r="A132">
        <v>169</v>
      </c>
      <c r="D132">
        <v>4</v>
      </c>
      <c r="E132">
        <v>1</v>
      </c>
      <c r="F132" s="1">
        <v>0</v>
      </c>
      <c r="G132" s="1">
        <v>4.1666666666666664E-2</v>
      </c>
      <c r="H132" t="s">
        <v>552</v>
      </c>
      <c r="I132" t="s">
        <v>28</v>
      </c>
      <c r="J132">
        <v>-94.006919859999996</v>
      </c>
      <c r="K132">
        <v>44.160533839999999</v>
      </c>
      <c r="O132" t="s">
        <v>553</v>
      </c>
      <c r="P132" t="s">
        <v>554</v>
      </c>
      <c r="Q132" t="s">
        <v>555</v>
      </c>
      <c r="U132" t="s">
        <v>536</v>
      </c>
      <c r="X132">
        <v>56001</v>
      </c>
      <c r="AB132">
        <f t="shared" si="20"/>
        <v>0</v>
      </c>
      <c r="AC132">
        <f t="shared" si="21"/>
        <v>1</v>
      </c>
      <c r="AD132">
        <f t="shared" si="22"/>
        <v>2</v>
      </c>
      <c r="AE132">
        <f t="shared" si="23"/>
        <v>2</v>
      </c>
      <c r="AF132">
        <f t="shared" si="24"/>
        <v>0</v>
      </c>
      <c r="AG132">
        <f t="shared" si="25"/>
        <v>0</v>
      </c>
      <c r="AH132">
        <f t="shared" si="26"/>
        <v>0</v>
      </c>
      <c r="AI132">
        <f t="shared" si="27"/>
        <v>2</v>
      </c>
      <c r="AJ132">
        <f t="shared" si="28"/>
        <v>0</v>
      </c>
      <c r="AK132">
        <f t="shared" si="29"/>
        <v>0</v>
      </c>
      <c r="AL132">
        <v>0</v>
      </c>
      <c r="AM132">
        <v>0</v>
      </c>
      <c r="AN132">
        <v>0</v>
      </c>
      <c r="AO132">
        <v>1</v>
      </c>
      <c r="AP132">
        <v>1</v>
      </c>
      <c r="AQ132">
        <v>1</v>
      </c>
      <c r="AR132">
        <v>0</v>
      </c>
      <c r="AS132">
        <v>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1</v>
      </c>
    </row>
    <row r="133" spans="1:62" x14ac:dyDescent="0.25">
      <c r="A133">
        <v>157</v>
      </c>
      <c r="D133">
        <v>4</v>
      </c>
      <c r="E133">
        <v>1</v>
      </c>
      <c r="F133" s="1">
        <v>0</v>
      </c>
      <c r="G133" s="1">
        <v>4.1666666666666664E-2</v>
      </c>
      <c r="H133" t="s">
        <v>48</v>
      </c>
      <c r="I133" t="s">
        <v>28</v>
      </c>
      <c r="J133">
        <v>-93.997993469999997</v>
      </c>
      <c r="K133">
        <v>44.166444660000003</v>
      </c>
      <c r="O133" t="s">
        <v>556</v>
      </c>
      <c r="P133" t="s">
        <v>557</v>
      </c>
      <c r="U133" t="s">
        <v>536</v>
      </c>
      <c r="AB133">
        <f t="shared" si="20"/>
        <v>0</v>
      </c>
      <c r="AC133">
        <f t="shared" si="21"/>
        <v>1</v>
      </c>
      <c r="AD133">
        <f t="shared" si="22"/>
        <v>0</v>
      </c>
      <c r="AE133">
        <f t="shared" si="23"/>
        <v>0</v>
      </c>
      <c r="AF133">
        <f t="shared" si="24"/>
        <v>0</v>
      </c>
      <c r="AG133">
        <f t="shared" si="25"/>
        <v>0</v>
      </c>
      <c r="AH133">
        <f t="shared" si="26"/>
        <v>0</v>
      </c>
      <c r="AI133">
        <f t="shared" si="27"/>
        <v>0</v>
      </c>
      <c r="AJ133">
        <f t="shared" si="28"/>
        <v>0</v>
      </c>
      <c r="AK133">
        <f t="shared" si="29"/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1</v>
      </c>
    </row>
    <row r="134" spans="1:62" x14ac:dyDescent="0.25">
      <c r="A134">
        <v>92</v>
      </c>
      <c r="D134">
        <v>4</v>
      </c>
      <c r="E134">
        <v>1</v>
      </c>
      <c r="F134" s="1">
        <v>0</v>
      </c>
      <c r="G134" s="1">
        <v>4.1666666666666664E-2</v>
      </c>
      <c r="H134" t="s">
        <v>48</v>
      </c>
      <c r="I134" t="s">
        <v>28</v>
      </c>
      <c r="J134">
        <v>-94.001083370000003</v>
      </c>
      <c r="K134">
        <v>44.162504179999999</v>
      </c>
      <c r="O134" t="s">
        <v>558</v>
      </c>
      <c r="P134" t="s">
        <v>559</v>
      </c>
      <c r="Q134" t="s">
        <v>560</v>
      </c>
      <c r="U134" t="s">
        <v>536</v>
      </c>
      <c r="X134">
        <v>56001</v>
      </c>
      <c r="AB134">
        <f t="shared" si="20"/>
        <v>0</v>
      </c>
      <c r="AC134">
        <f t="shared" si="21"/>
        <v>1</v>
      </c>
      <c r="AD134">
        <f t="shared" si="22"/>
        <v>0</v>
      </c>
      <c r="AE134">
        <f t="shared" si="23"/>
        <v>0</v>
      </c>
      <c r="AF134">
        <f t="shared" si="24"/>
        <v>0</v>
      </c>
      <c r="AG134">
        <f t="shared" si="25"/>
        <v>0</v>
      </c>
      <c r="AH134">
        <f t="shared" si="26"/>
        <v>0</v>
      </c>
      <c r="AI134">
        <f t="shared" si="27"/>
        <v>0</v>
      </c>
      <c r="AJ134">
        <f t="shared" si="28"/>
        <v>0</v>
      </c>
      <c r="AK134">
        <f t="shared" si="29"/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</v>
      </c>
    </row>
    <row r="135" spans="1:62" x14ac:dyDescent="0.25">
      <c r="A135">
        <v>316</v>
      </c>
      <c r="D135">
        <v>4</v>
      </c>
      <c r="E135">
        <v>1</v>
      </c>
      <c r="F135" s="1">
        <v>0</v>
      </c>
      <c r="G135" s="1">
        <v>4.1666666666666664E-2</v>
      </c>
      <c r="H135" t="s">
        <v>48</v>
      </c>
      <c r="I135" t="s">
        <v>28</v>
      </c>
      <c r="J135">
        <v>-94.004516600000002</v>
      </c>
      <c r="K135">
        <v>44.159548649999998</v>
      </c>
      <c r="O135" t="s">
        <v>561</v>
      </c>
      <c r="P135" t="s">
        <v>562</v>
      </c>
      <c r="Q135" t="s">
        <v>563</v>
      </c>
      <c r="U135" t="s">
        <v>536</v>
      </c>
      <c r="X135">
        <v>56001</v>
      </c>
      <c r="AB135">
        <f t="shared" si="20"/>
        <v>0</v>
      </c>
      <c r="AC135">
        <f t="shared" si="21"/>
        <v>1</v>
      </c>
      <c r="AD135">
        <f t="shared" si="22"/>
        <v>0</v>
      </c>
      <c r="AE135">
        <f t="shared" si="23"/>
        <v>0</v>
      </c>
      <c r="AF135">
        <f t="shared" si="24"/>
        <v>0</v>
      </c>
      <c r="AG135">
        <f t="shared" si="25"/>
        <v>0</v>
      </c>
      <c r="AH135">
        <f t="shared" si="26"/>
        <v>0</v>
      </c>
      <c r="AI135">
        <f t="shared" si="27"/>
        <v>0</v>
      </c>
      <c r="AJ135">
        <f t="shared" si="28"/>
        <v>0</v>
      </c>
      <c r="AK135">
        <f t="shared" si="29"/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</v>
      </c>
    </row>
    <row r="136" spans="1:62" x14ac:dyDescent="0.25">
      <c r="A136">
        <v>318</v>
      </c>
      <c r="D136">
        <v>4</v>
      </c>
      <c r="E136">
        <v>1</v>
      </c>
      <c r="F136" s="1">
        <v>0</v>
      </c>
      <c r="G136" s="1">
        <v>4.1666666666666664E-2</v>
      </c>
      <c r="H136" t="s">
        <v>48</v>
      </c>
      <c r="I136" t="s">
        <v>28</v>
      </c>
      <c r="J136">
        <v>-94.01138306</v>
      </c>
      <c r="K136">
        <v>44.17333987</v>
      </c>
      <c r="O136" t="s">
        <v>564</v>
      </c>
      <c r="P136" t="s">
        <v>565</v>
      </c>
      <c r="Q136" t="s">
        <v>566</v>
      </c>
      <c r="U136" t="s">
        <v>536</v>
      </c>
      <c r="X136">
        <v>56001</v>
      </c>
      <c r="AB136">
        <f t="shared" si="20"/>
        <v>0</v>
      </c>
      <c r="AC136">
        <f t="shared" si="21"/>
        <v>1</v>
      </c>
      <c r="AD136">
        <f t="shared" si="22"/>
        <v>0</v>
      </c>
      <c r="AE136">
        <f t="shared" si="23"/>
        <v>0</v>
      </c>
      <c r="AF136">
        <f t="shared" si="24"/>
        <v>0</v>
      </c>
      <c r="AG136">
        <f t="shared" si="25"/>
        <v>0</v>
      </c>
      <c r="AH136">
        <f t="shared" si="26"/>
        <v>0</v>
      </c>
      <c r="AI136">
        <f t="shared" si="27"/>
        <v>0</v>
      </c>
      <c r="AJ136">
        <f t="shared" si="28"/>
        <v>0</v>
      </c>
      <c r="AK136">
        <f t="shared" si="29"/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</v>
      </c>
    </row>
    <row r="137" spans="1:62" x14ac:dyDescent="0.25">
      <c r="A137">
        <v>331</v>
      </c>
      <c r="D137">
        <v>4</v>
      </c>
      <c r="E137">
        <v>1</v>
      </c>
      <c r="F137" s="1">
        <v>0</v>
      </c>
      <c r="G137" s="1">
        <v>4.1666666666666664E-2</v>
      </c>
      <c r="H137" t="s">
        <v>48</v>
      </c>
      <c r="I137" t="s">
        <v>28</v>
      </c>
      <c r="J137">
        <v>-95.792541499999999</v>
      </c>
      <c r="K137">
        <v>44.446526419999998</v>
      </c>
      <c r="O137" t="s">
        <v>567</v>
      </c>
      <c r="P137" t="s">
        <v>568</v>
      </c>
      <c r="Q137" t="s">
        <v>569</v>
      </c>
      <c r="U137" t="s">
        <v>570</v>
      </c>
      <c r="X137">
        <v>56258</v>
      </c>
      <c r="AB137">
        <f t="shared" si="20"/>
        <v>0</v>
      </c>
      <c r="AC137">
        <f t="shared" si="21"/>
        <v>1</v>
      </c>
      <c r="AD137">
        <f t="shared" si="22"/>
        <v>0</v>
      </c>
      <c r="AE137">
        <f t="shared" si="23"/>
        <v>0</v>
      </c>
      <c r="AF137">
        <f t="shared" si="24"/>
        <v>0</v>
      </c>
      <c r="AG137">
        <f t="shared" si="25"/>
        <v>0</v>
      </c>
      <c r="AH137">
        <f t="shared" si="26"/>
        <v>0</v>
      </c>
      <c r="AI137">
        <f t="shared" si="27"/>
        <v>0</v>
      </c>
      <c r="AJ137">
        <f t="shared" si="28"/>
        <v>0</v>
      </c>
      <c r="AK137">
        <f t="shared" si="29"/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1</v>
      </c>
    </row>
    <row r="138" spans="1:62" x14ac:dyDescent="0.25">
      <c r="A138">
        <v>333</v>
      </c>
      <c r="D138">
        <v>4</v>
      </c>
      <c r="E138">
        <v>1</v>
      </c>
      <c r="F138" s="1">
        <v>0</v>
      </c>
      <c r="G138" s="1">
        <v>4.1666666666666664E-2</v>
      </c>
      <c r="H138" t="s">
        <v>571</v>
      </c>
      <c r="I138" t="s">
        <v>28</v>
      </c>
      <c r="J138">
        <v>-95.788421630000002</v>
      </c>
      <c r="K138">
        <v>44.440643729999998</v>
      </c>
      <c r="O138" t="s">
        <v>572</v>
      </c>
      <c r="P138" t="s">
        <v>573</v>
      </c>
      <c r="Q138" t="s">
        <v>574</v>
      </c>
      <c r="U138" t="s">
        <v>570</v>
      </c>
      <c r="X138">
        <v>56258</v>
      </c>
      <c r="AB138">
        <f t="shared" si="20"/>
        <v>0</v>
      </c>
      <c r="AC138">
        <f t="shared" si="21"/>
        <v>1</v>
      </c>
      <c r="AD138">
        <f t="shared" si="22"/>
        <v>1</v>
      </c>
      <c r="AE138">
        <f t="shared" si="23"/>
        <v>1</v>
      </c>
      <c r="AF138">
        <f t="shared" si="24"/>
        <v>1</v>
      </c>
      <c r="AG138">
        <f t="shared" si="25"/>
        <v>0</v>
      </c>
      <c r="AH138">
        <f t="shared" si="26"/>
        <v>0</v>
      </c>
      <c r="AI138">
        <f t="shared" si="27"/>
        <v>1</v>
      </c>
      <c r="AJ138">
        <f t="shared" si="28"/>
        <v>0</v>
      </c>
      <c r="AK138">
        <f t="shared" si="29"/>
        <v>0</v>
      </c>
      <c r="AL138">
        <v>0</v>
      </c>
      <c r="AM138">
        <v>0</v>
      </c>
      <c r="AN138">
        <v>0</v>
      </c>
      <c r="AO138">
        <v>0</v>
      </c>
      <c r="AP138">
        <v>1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1</v>
      </c>
      <c r="BG138">
        <v>0</v>
      </c>
      <c r="BH138">
        <v>0</v>
      </c>
      <c r="BI138">
        <v>0</v>
      </c>
      <c r="BJ138">
        <v>1</v>
      </c>
    </row>
    <row r="139" spans="1:62" x14ac:dyDescent="0.25">
      <c r="A139">
        <v>357</v>
      </c>
      <c r="D139">
        <v>4</v>
      </c>
      <c r="E139">
        <v>1</v>
      </c>
      <c r="F139" s="1">
        <v>0</v>
      </c>
      <c r="G139" s="1">
        <v>4.1666666666666664E-2</v>
      </c>
      <c r="H139" t="s">
        <v>367</v>
      </c>
      <c r="I139" t="s">
        <v>28</v>
      </c>
      <c r="J139">
        <v>-95.787048339999998</v>
      </c>
      <c r="K139">
        <v>44.445546010000001</v>
      </c>
      <c r="O139" t="s">
        <v>575</v>
      </c>
      <c r="P139" t="s">
        <v>576</v>
      </c>
      <c r="Q139" t="s">
        <v>577</v>
      </c>
      <c r="U139" t="s">
        <v>570</v>
      </c>
      <c r="X139">
        <v>56258</v>
      </c>
      <c r="AB139">
        <f t="shared" si="20"/>
        <v>0</v>
      </c>
      <c r="AC139">
        <f t="shared" si="21"/>
        <v>1</v>
      </c>
      <c r="AD139">
        <f t="shared" si="22"/>
        <v>1</v>
      </c>
      <c r="AE139">
        <f t="shared" si="23"/>
        <v>1</v>
      </c>
      <c r="AF139">
        <f t="shared" si="24"/>
        <v>0</v>
      </c>
      <c r="AG139">
        <f t="shared" si="25"/>
        <v>0</v>
      </c>
      <c r="AH139">
        <f t="shared" si="26"/>
        <v>0</v>
      </c>
      <c r="AI139">
        <f t="shared" si="27"/>
        <v>1</v>
      </c>
      <c r="AJ139">
        <f t="shared" si="28"/>
        <v>0</v>
      </c>
      <c r="AK139">
        <f t="shared" si="29"/>
        <v>0</v>
      </c>
      <c r="AL139">
        <v>0</v>
      </c>
      <c r="AM139">
        <v>0</v>
      </c>
      <c r="AN139">
        <v>0</v>
      </c>
      <c r="AO139">
        <v>0</v>
      </c>
      <c r="AP139">
        <v>1</v>
      </c>
      <c r="AQ139">
        <v>1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</v>
      </c>
    </row>
    <row r="140" spans="1:62" x14ac:dyDescent="0.25">
      <c r="A140">
        <v>172</v>
      </c>
      <c r="D140">
        <v>4</v>
      </c>
      <c r="E140">
        <v>1</v>
      </c>
      <c r="F140" s="1">
        <v>0</v>
      </c>
      <c r="G140" s="1">
        <v>4.1666666666666664E-2</v>
      </c>
      <c r="H140" t="s">
        <v>48</v>
      </c>
      <c r="I140" t="s">
        <v>28</v>
      </c>
      <c r="J140">
        <v>-95.787048339999998</v>
      </c>
      <c r="K140">
        <v>44.445546010000001</v>
      </c>
      <c r="O140" t="s">
        <v>578</v>
      </c>
      <c r="P140" t="s">
        <v>579</v>
      </c>
      <c r="Q140" t="s">
        <v>580</v>
      </c>
      <c r="U140" t="s">
        <v>570</v>
      </c>
      <c r="X140">
        <v>56258</v>
      </c>
      <c r="AB140">
        <f t="shared" si="20"/>
        <v>0</v>
      </c>
      <c r="AC140">
        <f t="shared" si="21"/>
        <v>1</v>
      </c>
      <c r="AD140">
        <f t="shared" si="22"/>
        <v>0</v>
      </c>
      <c r="AE140">
        <f t="shared" si="23"/>
        <v>0</v>
      </c>
      <c r="AF140">
        <f t="shared" si="24"/>
        <v>0</v>
      </c>
      <c r="AG140">
        <f t="shared" si="25"/>
        <v>0</v>
      </c>
      <c r="AH140">
        <f t="shared" si="26"/>
        <v>0</v>
      </c>
      <c r="AI140">
        <f t="shared" si="27"/>
        <v>0</v>
      </c>
      <c r="AJ140">
        <f t="shared" si="28"/>
        <v>0</v>
      </c>
      <c r="AK140">
        <f t="shared" si="29"/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</v>
      </c>
    </row>
    <row r="141" spans="1:62" x14ac:dyDescent="0.25">
      <c r="A141">
        <v>41</v>
      </c>
      <c r="D141">
        <v>4</v>
      </c>
      <c r="E141">
        <v>1</v>
      </c>
      <c r="F141" s="1">
        <v>0</v>
      </c>
      <c r="G141" s="1">
        <v>4.1666666666666664E-2</v>
      </c>
      <c r="H141" t="s">
        <v>581</v>
      </c>
      <c r="I141" t="s">
        <v>28</v>
      </c>
      <c r="J141">
        <v>-95.793228150000004</v>
      </c>
      <c r="K141">
        <v>44.44799699</v>
      </c>
      <c r="O141" t="s">
        <v>582</v>
      </c>
      <c r="P141" t="s">
        <v>583</v>
      </c>
      <c r="Q141" t="s">
        <v>584</v>
      </c>
      <c r="U141" t="s">
        <v>570</v>
      </c>
      <c r="X141">
        <v>56258</v>
      </c>
      <c r="AB141">
        <f t="shared" si="20"/>
        <v>1</v>
      </c>
      <c r="AC141">
        <f t="shared" si="21"/>
        <v>1</v>
      </c>
      <c r="AD141">
        <f t="shared" si="22"/>
        <v>3</v>
      </c>
      <c r="AE141">
        <f t="shared" si="23"/>
        <v>0</v>
      </c>
      <c r="AF141">
        <f t="shared" si="24"/>
        <v>2</v>
      </c>
      <c r="AG141">
        <f t="shared" si="25"/>
        <v>1</v>
      </c>
      <c r="AH141">
        <f t="shared" si="26"/>
        <v>0</v>
      </c>
      <c r="AI141">
        <f t="shared" si="27"/>
        <v>1</v>
      </c>
      <c r="AJ141">
        <f t="shared" si="28"/>
        <v>0</v>
      </c>
      <c r="AK141">
        <f t="shared" si="29"/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</v>
      </c>
      <c r="AS141">
        <v>1</v>
      </c>
      <c r="AT141">
        <v>0</v>
      </c>
      <c r="AU141">
        <v>1</v>
      </c>
      <c r="AV141">
        <v>1</v>
      </c>
      <c r="AW141">
        <v>0</v>
      </c>
      <c r="AX141">
        <v>0</v>
      </c>
      <c r="AY141">
        <v>0</v>
      </c>
      <c r="AZ141">
        <v>0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1</v>
      </c>
      <c r="BI141">
        <v>1</v>
      </c>
      <c r="BJ141">
        <v>1</v>
      </c>
    </row>
    <row r="142" spans="1:62" x14ac:dyDescent="0.25">
      <c r="A142">
        <v>288</v>
      </c>
      <c r="D142">
        <v>4</v>
      </c>
      <c r="E142">
        <v>1</v>
      </c>
      <c r="F142" s="1">
        <v>0</v>
      </c>
      <c r="G142" s="1">
        <v>4.1666666666666664E-2</v>
      </c>
      <c r="H142" t="s">
        <v>585</v>
      </c>
      <c r="I142" t="s">
        <v>28</v>
      </c>
      <c r="J142">
        <v>-95.789794920000006</v>
      </c>
      <c r="K142">
        <v>44.444810689999997</v>
      </c>
      <c r="O142" t="s">
        <v>586</v>
      </c>
      <c r="P142" t="s">
        <v>587</v>
      </c>
      <c r="Q142" t="s">
        <v>588</v>
      </c>
      <c r="U142" t="s">
        <v>570</v>
      </c>
      <c r="AB142">
        <f t="shared" si="20"/>
        <v>0</v>
      </c>
      <c r="AC142">
        <f t="shared" si="21"/>
        <v>1</v>
      </c>
      <c r="AD142">
        <f t="shared" si="22"/>
        <v>0</v>
      </c>
      <c r="AE142">
        <f t="shared" si="23"/>
        <v>2</v>
      </c>
      <c r="AF142">
        <f t="shared" si="24"/>
        <v>1</v>
      </c>
      <c r="AG142">
        <f t="shared" si="25"/>
        <v>0</v>
      </c>
      <c r="AH142">
        <f t="shared" si="26"/>
        <v>0</v>
      </c>
      <c r="AI142">
        <f t="shared" si="27"/>
        <v>3</v>
      </c>
      <c r="AJ142">
        <f t="shared" si="28"/>
        <v>0</v>
      </c>
      <c r="AK142">
        <f t="shared" si="29"/>
        <v>0</v>
      </c>
      <c r="AL142">
        <v>0</v>
      </c>
      <c r="AM142">
        <v>0</v>
      </c>
      <c r="AN142">
        <v>0</v>
      </c>
      <c r="AO142">
        <v>1</v>
      </c>
      <c r="AP142">
        <v>1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0</v>
      </c>
      <c r="BJ142">
        <v>1</v>
      </c>
    </row>
    <row r="143" spans="1:62" x14ac:dyDescent="0.25">
      <c r="A143">
        <v>109</v>
      </c>
      <c r="D143">
        <v>4</v>
      </c>
      <c r="E143">
        <v>1</v>
      </c>
      <c r="F143" s="1">
        <v>0</v>
      </c>
      <c r="G143" s="1">
        <v>4.1666666666666664E-2</v>
      </c>
      <c r="H143" t="s">
        <v>589</v>
      </c>
      <c r="I143" t="s">
        <v>28</v>
      </c>
      <c r="J143">
        <v>-95.789794920000006</v>
      </c>
      <c r="K143">
        <v>44.451428200000002</v>
      </c>
      <c r="O143" t="s">
        <v>590</v>
      </c>
      <c r="P143" t="s">
        <v>591</v>
      </c>
      <c r="Q143" t="s">
        <v>592</v>
      </c>
      <c r="U143" t="s">
        <v>570</v>
      </c>
      <c r="X143">
        <v>56258</v>
      </c>
      <c r="AB143">
        <f t="shared" si="20"/>
        <v>0</v>
      </c>
      <c r="AC143">
        <f t="shared" si="21"/>
        <v>1</v>
      </c>
      <c r="AD143">
        <f t="shared" si="22"/>
        <v>0</v>
      </c>
      <c r="AE143">
        <f t="shared" si="23"/>
        <v>2</v>
      </c>
      <c r="AF143">
        <f t="shared" si="24"/>
        <v>3</v>
      </c>
      <c r="AG143">
        <f t="shared" si="25"/>
        <v>1</v>
      </c>
      <c r="AH143">
        <f t="shared" si="26"/>
        <v>0</v>
      </c>
      <c r="AI143">
        <f t="shared" si="27"/>
        <v>3</v>
      </c>
      <c r="AJ143">
        <f t="shared" si="28"/>
        <v>0</v>
      </c>
      <c r="AK143">
        <f t="shared" si="29"/>
        <v>1</v>
      </c>
      <c r="AL143">
        <v>0</v>
      </c>
      <c r="AM143">
        <v>0</v>
      </c>
      <c r="AN143">
        <v>0</v>
      </c>
      <c r="AO143">
        <v>1</v>
      </c>
      <c r="AP143">
        <v>1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1</v>
      </c>
      <c r="AY143">
        <v>0</v>
      </c>
      <c r="AZ143">
        <v>0</v>
      </c>
      <c r="BA143">
        <v>1</v>
      </c>
      <c r="BB143">
        <v>0</v>
      </c>
      <c r="BC143">
        <v>0</v>
      </c>
      <c r="BD143">
        <v>1</v>
      </c>
      <c r="BE143">
        <v>1</v>
      </c>
      <c r="BF143">
        <v>0</v>
      </c>
      <c r="BG143">
        <v>0</v>
      </c>
      <c r="BH143">
        <v>1</v>
      </c>
      <c r="BI143">
        <v>0</v>
      </c>
      <c r="BJ143">
        <v>1</v>
      </c>
    </row>
    <row r="144" spans="1:62" x14ac:dyDescent="0.25">
      <c r="A144">
        <v>113</v>
      </c>
      <c r="D144">
        <v>8</v>
      </c>
      <c r="E144">
        <v>1</v>
      </c>
      <c r="F144" s="1">
        <v>0</v>
      </c>
      <c r="G144" s="1">
        <v>4.1666666666666664E-2</v>
      </c>
      <c r="H144" t="s">
        <v>48</v>
      </c>
      <c r="I144" t="s">
        <v>28</v>
      </c>
      <c r="J144">
        <v>-93.895683289999994</v>
      </c>
      <c r="K144">
        <v>44.885553000000002</v>
      </c>
      <c r="O144" t="s">
        <v>593</v>
      </c>
      <c r="P144" t="s">
        <v>594</v>
      </c>
      <c r="Q144" t="s">
        <v>595</v>
      </c>
      <c r="U144" t="s">
        <v>596</v>
      </c>
      <c r="X144">
        <v>55360</v>
      </c>
      <c r="AB144">
        <f t="shared" si="20"/>
        <v>0</v>
      </c>
      <c r="AC144">
        <f t="shared" si="21"/>
        <v>1</v>
      </c>
      <c r="AD144">
        <f t="shared" si="22"/>
        <v>0</v>
      </c>
      <c r="AE144">
        <f t="shared" si="23"/>
        <v>0</v>
      </c>
      <c r="AF144">
        <f t="shared" si="24"/>
        <v>0</v>
      </c>
      <c r="AG144">
        <f t="shared" si="25"/>
        <v>0</v>
      </c>
      <c r="AH144">
        <f t="shared" si="26"/>
        <v>0</v>
      </c>
      <c r="AI144">
        <f t="shared" si="27"/>
        <v>0</v>
      </c>
      <c r="AJ144">
        <f t="shared" si="28"/>
        <v>0</v>
      </c>
      <c r="AK144">
        <f t="shared" si="29"/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</v>
      </c>
    </row>
    <row r="145" spans="1:62" x14ac:dyDescent="0.25">
      <c r="A145">
        <v>181</v>
      </c>
      <c r="D145">
        <v>5</v>
      </c>
      <c r="E145">
        <v>1</v>
      </c>
      <c r="F145" s="1">
        <v>0</v>
      </c>
      <c r="G145" s="1">
        <v>4.1666666666666664E-2</v>
      </c>
      <c r="H145" t="s">
        <v>48</v>
      </c>
      <c r="I145" t="s">
        <v>28</v>
      </c>
      <c r="J145">
        <v>-93.311862950000005</v>
      </c>
      <c r="K145">
        <v>46.607469309999999</v>
      </c>
      <c r="O145" t="s">
        <v>597</v>
      </c>
      <c r="P145" t="s">
        <v>598</v>
      </c>
      <c r="Q145" t="s">
        <v>599</v>
      </c>
      <c r="U145" t="s">
        <v>600</v>
      </c>
      <c r="X145">
        <v>55760</v>
      </c>
      <c r="AB145">
        <f t="shared" si="20"/>
        <v>0</v>
      </c>
      <c r="AC145">
        <f t="shared" si="21"/>
        <v>1</v>
      </c>
      <c r="AD145">
        <f t="shared" si="22"/>
        <v>0</v>
      </c>
      <c r="AE145">
        <f t="shared" si="23"/>
        <v>0</v>
      </c>
      <c r="AF145">
        <f t="shared" si="24"/>
        <v>0</v>
      </c>
      <c r="AG145">
        <f t="shared" si="25"/>
        <v>0</v>
      </c>
      <c r="AH145">
        <f t="shared" si="26"/>
        <v>0</v>
      </c>
      <c r="AI145">
        <f t="shared" si="27"/>
        <v>0</v>
      </c>
      <c r="AJ145">
        <f t="shared" si="28"/>
        <v>0</v>
      </c>
      <c r="AK145">
        <f t="shared" si="29"/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1</v>
      </c>
    </row>
    <row r="146" spans="1:62" x14ac:dyDescent="0.25">
      <c r="A146">
        <v>382</v>
      </c>
      <c r="D146">
        <v>5</v>
      </c>
      <c r="E146">
        <v>1</v>
      </c>
      <c r="F146" s="1">
        <v>0</v>
      </c>
      <c r="G146" s="1">
        <v>4.1666666666666664E-2</v>
      </c>
      <c r="H146" t="s">
        <v>601</v>
      </c>
      <c r="I146" t="s">
        <v>28</v>
      </c>
      <c r="J146">
        <v>-93.251953130000004</v>
      </c>
      <c r="K146">
        <v>44.995882620000003</v>
      </c>
      <c r="O146" t="s">
        <v>602</v>
      </c>
      <c r="P146" t="s">
        <v>603</v>
      </c>
      <c r="Q146" t="s">
        <v>604</v>
      </c>
      <c r="U146" t="s">
        <v>605</v>
      </c>
      <c r="X146">
        <v>56352</v>
      </c>
      <c r="AB146">
        <f t="shared" si="20"/>
        <v>1</v>
      </c>
      <c r="AC146">
        <f t="shared" si="21"/>
        <v>1</v>
      </c>
      <c r="AD146">
        <f t="shared" si="22"/>
        <v>0</v>
      </c>
      <c r="AE146">
        <f t="shared" si="23"/>
        <v>1</v>
      </c>
      <c r="AF146">
        <f t="shared" si="24"/>
        <v>0</v>
      </c>
      <c r="AG146">
        <f t="shared" si="25"/>
        <v>0</v>
      </c>
      <c r="AH146">
        <f t="shared" si="26"/>
        <v>0</v>
      </c>
      <c r="AI146">
        <f t="shared" si="27"/>
        <v>1</v>
      </c>
      <c r="AJ146">
        <f t="shared" si="28"/>
        <v>0</v>
      </c>
      <c r="AK146">
        <f t="shared" si="29"/>
        <v>0</v>
      </c>
      <c r="AL146">
        <v>0</v>
      </c>
      <c r="AM146">
        <v>0</v>
      </c>
      <c r="AN146">
        <v>0</v>
      </c>
      <c r="AO146">
        <v>0</v>
      </c>
      <c r="AP146">
        <v>1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</v>
      </c>
    </row>
    <row r="147" spans="1:62" x14ac:dyDescent="0.25">
      <c r="A147">
        <v>187</v>
      </c>
      <c r="D147">
        <v>13</v>
      </c>
      <c r="E147">
        <v>1</v>
      </c>
      <c r="F147" s="1">
        <v>0</v>
      </c>
      <c r="G147" s="1">
        <v>4.1666666666666664E-2</v>
      </c>
      <c r="H147" t="s">
        <v>48</v>
      </c>
      <c r="I147" t="s">
        <v>28</v>
      </c>
      <c r="J147">
        <v>-95.099716189999995</v>
      </c>
      <c r="K147">
        <v>46.749976830000001</v>
      </c>
      <c r="O147" t="s">
        <v>606</v>
      </c>
      <c r="Q147" t="s">
        <v>607</v>
      </c>
      <c r="U147" t="s">
        <v>608</v>
      </c>
      <c r="X147">
        <v>56464</v>
      </c>
      <c r="AB147">
        <f t="shared" si="20"/>
        <v>0</v>
      </c>
      <c r="AC147">
        <f t="shared" si="21"/>
        <v>1</v>
      </c>
      <c r="AD147">
        <f t="shared" si="22"/>
        <v>0</v>
      </c>
      <c r="AE147">
        <f t="shared" si="23"/>
        <v>0</v>
      </c>
      <c r="AF147">
        <f t="shared" si="24"/>
        <v>0</v>
      </c>
      <c r="AG147">
        <f t="shared" si="25"/>
        <v>0</v>
      </c>
      <c r="AH147">
        <f t="shared" si="26"/>
        <v>0</v>
      </c>
      <c r="AI147">
        <f t="shared" si="27"/>
        <v>0</v>
      </c>
      <c r="AJ147">
        <f t="shared" si="28"/>
        <v>0</v>
      </c>
      <c r="AK147">
        <f t="shared" si="29"/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</row>
    <row r="148" spans="1:62" x14ac:dyDescent="0.25">
      <c r="A148">
        <v>18</v>
      </c>
      <c r="D148">
        <v>10</v>
      </c>
      <c r="E148">
        <v>1</v>
      </c>
      <c r="F148" s="1">
        <v>0</v>
      </c>
      <c r="G148" s="1">
        <v>4.1666666666666664E-2</v>
      </c>
      <c r="H148" t="s">
        <v>609</v>
      </c>
      <c r="I148" t="s">
        <v>28</v>
      </c>
      <c r="J148">
        <v>-93.251953130000004</v>
      </c>
      <c r="K148">
        <v>44.964797930000003</v>
      </c>
      <c r="O148" t="s">
        <v>610</v>
      </c>
      <c r="P148" t="s">
        <v>611</v>
      </c>
      <c r="Q148" t="s">
        <v>612</v>
      </c>
      <c r="U148" t="s">
        <v>613</v>
      </c>
      <c r="X148">
        <v>55407</v>
      </c>
      <c r="AB148">
        <f t="shared" si="20"/>
        <v>2</v>
      </c>
      <c r="AC148">
        <f t="shared" si="21"/>
        <v>0</v>
      </c>
      <c r="AD148">
        <f t="shared" si="22"/>
        <v>0</v>
      </c>
      <c r="AE148">
        <f t="shared" si="23"/>
        <v>2</v>
      </c>
      <c r="AF148">
        <f t="shared" si="24"/>
        <v>0</v>
      </c>
      <c r="AG148">
        <f t="shared" si="25"/>
        <v>0</v>
      </c>
      <c r="AH148">
        <f t="shared" si="26"/>
        <v>0</v>
      </c>
      <c r="AI148">
        <f t="shared" si="27"/>
        <v>2</v>
      </c>
      <c r="AJ148">
        <f t="shared" si="28"/>
        <v>0</v>
      </c>
      <c r="AK148">
        <f t="shared" si="29"/>
        <v>0</v>
      </c>
      <c r="AL148">
        <v>0</v>
      </c>
      <c r="AM148">
        <v>0</v>
      </c>
      <c r="AN148">
        <v>0</v>
      </c>
      <c r="AO148">
        <v>1</v>
      </c>
      <c r="AP148">
        <v>1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1</v>
      </c>
      <c r="AW148">
        <v>1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</row>
    <row r="149" spans="1:62" x14ac:dyDescent="0.25">
      <c r="A149">
        <v>2</v>
      </c>
      <c r="D149">
        <v>10</v>
      </c>
      <c r="E149">
        <v>1</v>
      </c>
      <c r="F149" s="1">
        <v>0</v>
      </c>
      <c r="G149" s="1">
        <v>4.1666666666666664E-2</v>
      </c>
      <c r="H149" t="s">
        <v>48</v>
      </c>
      <c r="I149" t="s">
        <v>28</v>
      </c>
      <c r="J149">
        <v>-93.297271730000006</v>
      </c>
      <c r="K149">
        <v>44.953744239999999</v>
      </c>
      <c r="O149" t="s">
        <v>614</v>
      </c>
      <c r="P149" t="s">
        <v>615</v>
      </c>
      <c r="Q149" t="s">
        <v>616</v>
      </c>
      <c r="R149" t="s">
        <v>617</v>
      </c>
      <c r="U149" t="s">
        <v>613</v>
      </c>
      <c r="X149">
        <v>55408</v>
      </c>
      <c r="AB149">
        <f t="shared" si="20"/>
        <v>0</v>
      </c>
      <c r="AC149">
        <f t="shared" si="21"/>
        <v>1</v>
      </c>
      <c r="AD149">
        <f t="shared" si="22"/>
        <v>0</v>
      </c>
      <c r="AE149">
        <f t="shared" si="23"/>
        <v>0</v>
      </c>
      <c r="AF149">
        <f t="shared" si="24"/>
        <v>0</v>
      </c>
      <c r="AG149">
        <f t="shared" si="25"/>
        <v>0</v>
      </c>
      <c r="AH149">
        <f t="shared" si="26"/>
        <v>0</v>
      </c>
      <c r="AI149">
        <f t="shared" si="27"/>
        <v>0</v>
      </c>
      <c r="AJ149">
        <f t="shared" si="28"/>
        <v>0</v>
      </c>
      <c r="AK149">
        <f t="shared" si="29"/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</v>
      </c>
    </row>
    <row r="150" spans="1:62" x14ac:dyDescent="0.25">
      <c r="A150">
        <v>23</v>
      </c>
      <c r="D150">
        <v>10</v>
      </c>
      <c r="E150">
        <v>1</v>
      </c>
      <c r="F150" s="1">
        <v>0</v>
      </c>
      <c r="G150" s="1">
        <v>4.1666666666666664E-2</v>
      </c>
      <c r="H150" t="s">
        <v>618</v>
      </c>
      <c r="I150" t="s">
        <v>28</v>
      </c>
      <c r="J150">
        <v>-93.251953130000004</v>
      </c>
      <c r="K150">
        <v>44.964797930000003</v>
      </c>
      <c r="O150" t="s">
        <v>619</v>
      </c>
      <c r="P150" t="s">
        <v>620</v>
      </c>
      <c r="Q150" t="s">
        <v>621</v>
      </c>
      <c r="U150" t="s">
        <v>613</v>
      </c>
      <c r="X150">
        <v>55408</v>
      </c>
      <c r="AB150">
        <f t="shared" si="20"/>
        <v>0</v>
      </c>
      <c r="AC150">
        <f t="shared" si="21"/>
        <v>0</v>
      </c>
      <c r="AD150">
        <f t="shared" si="22"/>
        <v>1</v>
      </c>
      <c r="AE150">
        <f t="shared" si="23"/>
        <v>0</v>
      </c>
      <c r="AF150">
        <f t="shared" si="24"/>
        <v>0</v>
      </c>
      <c r="AG150">
        <f t="shared" si="25"/>
        <v>0</v>
      </c>
      <c r="AH150">
        <f t="shared" si="26"/>
        <v>1</v>
      </c>
      <c r="AI150">
        <f t="shared" si="27"/>
        <v>0</v>
      </c>
      <c r="AJ150">
        <f t="shared" si="28"/>
        <v>0</v>
      </c>
      <c r="AK150">
        <f t="shared" si="29"/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1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</row>
    <row r="151" spans="1:62" x14ac:dyDescent="0.25">
      <c r="A151">
        <v>8</v>
      </c>
      <c r="D151">
        <v>10</v>
      </c>
      <c r="E151">
        <v>1</v>
      </c>
      <c r="F151" s="1">
        <v>0</v>
      </c>
      <c r="G151" s="1">
        <v>4.1666666666666664E-2</v>
      </c>
      <c r="H151" t="s">
        <v>622</v>
      </c>
      <c r="I151" t="s">
        <v>28</v>
      </c>
      <c r="J151">
        <v>-93.309631350000004</v>
      </c>
      <c r="K151">
        <v>44.961882879999997</v>
      </c>
      <c r="O151" t="s">
        <v>623</v>
      </c>
      <c r="P151" t="s">
        <v>624</v>
      </c>
      <c r="Q151" t="s">
        <v>625</v>
      </c>
      <c r="R151" t="s">
        <v>626</v>
      </c>
      <c r="U151" t="s">
        <v>613</v>
      </c>
      <c r="X151">
        <v>55406</v>
      </c>
      <c r="AB151">
        <f t="shared" si="20"/>
        <v>1</v>
      </c>
      <c r="AC151">
        <f t="shared" si="21"/>
        <v>1</v>
      </c>
      <c r="AD151">
        <f t="shared" si="22"/>
        <v>3</v>
      </c>
      <c r="AE151">
        <f t="shared" si="23"/>
        <v>3</v>
      </c>
      <c r="AF151">
        <f t="shared" si="24"/>
        <v>1</v>
      </c>
      <c r="AG151">
        <f t="shared" si="25"/>
        <v>0</v>
      </c>
      <c r="AH151">
        <f t="shared" si="26"/>
        <v>0</v>
      </c>
      <c r="AI151">
        <f t="shared" si="27"/>
        <v>2</v>
      </c>
      <c r="AJ151">
        <f t="shared" si="28"/>
        <v>0</v>
      </c>
      <c r="AK151">
        <f t="shared" si="29"/>
        <v>0</v>
      </c>
      <c r="AL151">
        <v>1</v>
      </c>
      <c r="AM151">
        <v>0</v>
      </c>
      <c r="AN151">
        <v>0</v>
      </c>
      <c r="AO151">
        <v>1</v>
      </c>
      <c r="AP151">
        <v>1</v>
      </c>
      <c r="AQ151">
        <v>1</v>
      </c>
      <c r="AR151">
        <v>1</v>
      </c>
      <c r="AS151">
        <v>0</v>
      </c>
      <c r="AT151">
        <v>0</v>
      </c>
      <c r="AU151">
        <v>1</v>
      </c>
      <c r="AV151">
        <v>0</v>
      </c>
      <c r="AW151">
        <v>1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</v>
      </c>
      <c r="BH151">
        <v>0</v>
      </c>
      <c r="BI151">
        <v>0</v>
      </c>
      <c r="BJ151">
        <v>1</v>
      </c>
    </row>
    <row r="152" spans="1:62" x14ac:dyDescent="0.25">
      <c r="A152">
        <v>25</v>
      </c>
      <c r="D152">
        <v>10</v>
      </c>
      <c r="E152">
        <v>1</v>
      </c>
      <c r="F152" s="1">
        <v>0</v>
      </c>
      <c r="G152" s="1">
        <v>4.1666666666666664E-2</v>
      </c>
      <c r="H152" t="s">
        <v>627</v>
      </c>
      <c r="I152" t="s">
        <v>28</v>
      </c>
      <c r="J152">
        <v>-93.251953130000004</v>
      </c>
      <c r="K152">
        <v>44.964797930000003</v>
      </c>
      <c r="O152" t="s">
        <v>628</v>
      </c>
      <c r="P152" t="s">
        <v>629</v>
      </c>
      <c r="Q152" t="s">
        <v>630</v>
      </c>
      <c r="U152" t="s">
        <v>613</v>
      </c>
      <c r="X152">
        <v>55407</v>
      </c>
      <c r="AB152">
        <f t="shared" si="20"/>
        <v>2</v>
      </c>
      <c r="AC152">
        <f t="shared" si="21"/>
        <v>0</v>
      </c>
      <c r="AD152">
        <f t="shared" si="22"/>
        <v>1</v>
      </c>
      <c r="AE152">
        <f t="shared" si="23"/>
        <v>0</v>
      </c>
      <c r="AF152">
        <f t="shared" si="24"/>
        <v>0</v>
      </c>
      <c r="AG152">
        <f t="shared" si="25"/>
        <v>0</v>
      </c>
      <c r="AH152">
        <f t="shared" si="26"/>
        <v>0</v>
      </c>
      <c r="AI152">
        <f t="shared" si="27"/>
        <v>0</v>
      </c>
      <c r="AJ152">
        <f t="shared" si="28"/>
        <v>0</v>
      </c>
      <c r="AK152">
        <f t="shared" si="29"/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</v>
      </c>
      <c r="AR152">
        <v>0</v>
      </c>
      <c r="AS152">
        <v>0</v>
      </c>
      <c r="AT152">
        <v>0</v>
      </c>
      <c r="AU152">
        <v>0</v>
      </c>
      <c r="AV152">
        <v>1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</row>
    <row r="153" spans="1:62" x14ac:dyDescent="0.25">
      <c r="A153">
        <v>35</v>
      </c>
      <c r="D153">
        <v>10</v>
      </c>
      <c r="E153">
        <v>1</v>
      </c>
      <c r="F153" s="1">
        <v>0</v>
      </c>
      <c r="G153" s="1">
        <v>4.1666666666666664E-2</v>
      </c>
      <c r="H153" t="s">
        <v>631</v>
      </c>
      <c r="I153" t="s">
        <v>28</v>
      </c>
      <c r="J153">
        <v>-93.251953130000004</v>
      </c>
      <c r="K153">
        <v>44.964797930000003</v>
      </c>
      <c r="O153" t="s">
        <v>632</v>
      </c>
      <c r="P153" t="s">
        <v>633</v>
      </c>
      <c r="Q153" t="s">
        <v>634</v>
      </c>
      <c r="U153" t="s">
        <v>613</v>
      </c>
      <c r="X153">
        <v>55403</v>
      </c>
      <c r="AB153">
        <f t="shared" si="20"/>
        <v>0</v>
      </c>
      <c r="AC153">
        <f t="shared" si="21"/>
        <v>1</v>
      </c>
      <c r="AD153">
        <f t="shared" si="22"/>
        <v>0</v>
      </c>
      <c r="AE153">
        <f t="shared" si="23"/>
        <v>1</v>
      </c>
      <c r="AF153">
        <f t="shared" si="24"/>
        <v>1</v>
      </c>
      <c r="AG153">
        <f t="shared" si="25"/>
        <v>0</v>
      </c>
      <c r="AH153">
        <f t="shared" si="26"/>
        <v>0</v>
      </c>
      <c r="AI153">
        <f t="shared" si="27"/>
        <v>1</v>
      </c>
      <c r="AJ153">
        <f t="shared" si="28"/>
        <v>0</v>
      </c>
      <c r="AK153">
        <f t="shared" si="29"/>
        <v>0</v>
      </c>
      <c r="AL153">
        <v>0</v>
      </c>
      <c r="AM153">
        <v>0</v>
      </c>
      <c r="AN153">
        <v>0</v>
      </c>
      <c r="AO153">
        <v>0</v>
      </c>
      <c r="AP153">
        <v>1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1</v>
      </c>
      <c r="BG153">
        <v>0</v>
      </c>
      <c r="BH153">
        <v>0</v>
      </c>
      <c r="BI153">
        <v>0</v>
      </c>
      <c r="BJ153">
        <v>1</v>
      </c>
    </row>
    <row r="154" spans="1:62" x14ac:dyDescent="0.25">
      <c r="A154">
        <v>29</v>
      </c>
      <c r="D154">
        <v>10</v>
      </c>
      <c r="E154">
        <v>1</v>
      </c>
      <c r="F154" s="1">
        <v>0</v>
      </c>
      <c r="G154" s="1">
        <v>4.1666666666666664E-2</v>
      </c>
      <c r="I154" t="s">
        <v>28</v>
      </c>
      <c r="J154">
        <v>-93.251953130000004</v>
      </c>
      <c r="K154">
        <v>44.964797930000003</v>
      </c>
      <c r="O154" t="s">
        <v>635</v>
      </c>
      <c r="P154" t="s">
        <v>636</v>
      </c>
      <c r="Q154" t="s">
        <v>637</v>
      </c>
      <c r="U154" t="s">
        <v>613</v>
      </c>
      <c r="X154">
        <v>55405</v>
      </c>
      <c r="AB154">
        <f t="shared" si="20"/>
        <v>0</v>
      </c>
      <c r="AC154">
        <f t="shared" si="21"/>
        <v>0</v>
      </c>
      <c r="AD154">
        <f t="shared" si="22"/>
        <v>0</v>
      </c>
      <c r="AE154">
        <f t="shared" si="23"/>
        <v>0</v>
      </c>
      <c r="AF154">
        <f t="shared" si="24"/>
        <v>0</v>
      </c>
      <c r="AG154">
        <f t="shared" si="25"/>
        <v>0</v>
      </c>
      <c r="AH154">
        <f t="shared" si="26"/>
        <v>0</v>
      </c>
      <c r="AI154">
        <f t="shared" si="27"/>
        <v>0</v>
      </c>
      <c r="AJ154">
        <f t="shared" si="28"/>
        <v>0</v>
      </c>
      <c r="AK154">
        <f t="shared" si="29"/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</row>
    <row r="155" spans="1:62" x14ac:dyDescent="0.25">
      <c r="A155">
        <v>239</v>
      </c>
      <c r="D155">
        <v>1</v>
      </c>
      <c r="E155">
        <v>1</v>
      </c>
      <c r="F155" s="1">
        <v>0</v>
      </c>
      <c r="G155" s="1">
        <v>4.1666666666666664E-2</v>
      </c>
      <c r="H155" t="s">
        <v>638</v>
      </c>
      <c r="I155" t="s">
        <v>28</v>
      </c>
      <c r="J155">
        <v>-93.268432619999999</v>
      </c>
      <c r="K155">
        <v>44.98908428</v>
      </c>
      <c r="O155" t="s">
        <v>639</v>
      </c>
      <c r="P155" t="s">
        <v>640</v>
      </c>
      <c r="Q155" t="s">
        <v>641</v>
      </c>
      <c r="U155" t="s">
        <v>613</v>
      </c>
      <c r="X155">
        <v>55405</v>
      </c>
      <c r="AB155">
        <f t="shared" si="20"/>
        <v>1</v>
      </c>
      <c r="AC155">
        <f t="shared" si="21"/>
        <v>1</v>
      </c>
      <c r="AD155">
        <f t="shared" si="22"/>
        <v>4</v>
      </c>
      <c r="AE155">
        <f t="shared" si="23"/>
        <v>0</v>
      </c>
      <c r="AF155">
        <f t="shared" si="24"/>
        <v>2</v>
      </c>
      <c r="AG155">
        <f t="shared" si="25"/>
        <v>1</v>
      </c>
      <c r="AH155">
        <f t="shared" si="26"/>
        <v>0</v>
      </c>
      <c r="AI155">
        <f t="shared" si="27"/>
        <v>0</v>
      </c>
      <c r="AJ155">
        <f t="shared" si="28"/>
        <v>1</v>
      </c>
      <c r="AK155">
        <f t="shared" si="29"/>
        <v>0</v>
      </c>
      <c r="AL155">
        <v>0</v>
      </c>
      <c r="AM155">
        <v>0</v>
      </c>
      <c r="AN155">
        <v>1</v>
      </c>
      <c r="AO155">
        <v>0</v>
      </c>
      <c r="AP155">
        <v>0</v>
      </c>
      <c r="AQ155">
        <v>1</v>
      </c>
      <c r="AR155">
        <v>1</v>
      </c>
      <c r="AS155">
        <v>0</v>
      </c>
      <c r="AT155">
        <v>1</v>
      </c>
      <c r="AU155">
        <v>1</v>
      </c>
      <c r="AV155">
        <v>0</v>
      </c>
      <c r="AW155">
        <v>1</v>
      </c>
      <c r="AX155">
        <v>0</v>
      </c>
      <c r="AY155">
        <v>0</v>
      </c>
      <c r="AZ155">
        <v>0</v>
      </c>
      <c r="BA155">
        <v>1</v>
      </c>
      <c r="BB155">
        <v>0</v>
      </c>
      <c r="BC155">
        <v>0</v>
      </c>
      <c r="BD155">
        <v>1</v>
      </c>
      <c r="BE155">
        <v>0</v>
      </c>
      <c r="BF155">
        <v>0</v>
      </c>
      <c r="BG155">
        <v>0</v>
      </c>
      <c r="BH155">
        <v>0</v>
      </c>
      <c r="BI155">
        <v>1</v>
      </c>
      <c r="BJ155">
        <v>1</v>
      </c>
    </row>
    <row r="156" spans="1:62" x14ac:dyDescent="0.25">
      <c r="A156">
        <v>282</v>
      </c>
      <c r="D156">
        <v>10</v>
      </c>
      <c r="E156">
        <v>1</v>
      </c>
      <c r="F156" s="1">
        <v>0</v>
      </c>
      <c r="G156" s="1">
        <v>4.1666666666666664E-2</v>
      </c>
      <c r="H156" t="s">
        <v>422</v>
      </c>
      <c r="I156" t="s">
        <v>28</v>
      </c>
      <c r="J156">
        <v>-93.273925779999999</v>
      </c>
      <c r="K156">
        <v>45.005593130000001</v>
      </c>
      <c r="O156" t="s">
        <v>642</v>
      </c>
      <c r="P156" t="s">
        <v>643</v>
      </c>
      <c r="Q156" t="s">
        <v>644</v>
      </c>
      <c r="U156" t="s">
        <v>613</v>
      </c>
      <c r="X156">
        <v>55403</v>
      </c>
      <c r="AB156">
        <f t="shared" si="20"/>
        <v>0</v>
      </c>
      <c r="AC156">
        <f t="shared" si="21"/>
        <v>1</v>
      </c>
      <c r="AD156">
        <f t="shared" si="22"/>
        <v>0</v>
      </c>
      <c r="AE156">
        <f t="shared" si="23"/>
        <v>2</v>
      </c>
      <c r="AF156">
        <f t="shared" si="24"/>
        <v>1</v>
      </c>
      <c r="AG156">
        <f t="shared" si="25"/>
        <v>0</v>
      </c>
      <c r="AH156">
        <f t="shared" si="26"/>
        <v>0</v>
      </c>
      <c r="AI156">
        <f t="shared" si="27"/>
        <v>2</v>
      </c>
      <c r="AJ156">
        <f t="shared" si="28"/>
        <v>0</v>
      </c>
      <c r="AK156">
        <f t="shared" si="29"/>
        <v>0</v>
      </c>
      <c r="AL156">
        <v>0</v>
      </c>
      <c r="AM156">
        <v>0</v>
      </c>
      <c r="AN156">
        <v>0</v>
      </c>
      <c r="AO156">
        <v>1</v>
      </c>
      <c r="AP156">
        <v>1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1</v>
      </c>
      <c r="BJ156">
        <v>1</v>
      </c>
    </row>
    <row r="157" spans="1:62" x14ac:dyDescent="0.25">
      <c r="A157">
        <v>343</v>
      </c>
      <c r="D157">
        <v>10</v>
      </c>
      <c r="E157">
        <v>1</v>
      </c>
      <c r="F157" s="1">
        <v>0</v>
      </c>
      <c r="G157" s="1">
        <v>4.1666666666666664E-2</v>
      </c>
      <c r="H157" t="s">
        <v>645</v>
      </c>
      <c r="I157" t="s">
        <v>28</v>
      </c>
      <c r="J157">
        <v>-93.268432619999999</v>
      </c>
      <c r="K157">
        <v>44.995882620000003</v>
      </c>
      <c r="O157" t="s">
        <v>646</v>
      </c>
      <c r="P157" t="s">
        <v>647</v>
      </c>
      <c r="Q157" t="s">
        <v>648</v>
      </c>
      <c r="U157" t="s">
        <v>613</v>
      </c>
      <c r="X157">
        <v>55407</v>
      </c>
      <c r="AB157">
        <f t="shared" si="20"/>
        <v>0</v>
      </c>
      <c r="AC157">
        <f t="shared" si="21"/>
        <v>1</v>
      </c>
      <c r="AD157">
        <f t="shared" si="22"/>
        <v>3</v>
      </c>
      <c r="AE157">
        <f t="shared" si="23"/>
        <v>2</v>
      </c>
      <c r="AF157">
        <f t="shared" si="24"/>
        <v>1</v>
      </c>
      <c r="AG157">
        <f t="shared" si="25"/>
        <v>0</v>
      </c>
      <c r="AH157">
        <f t="shared" si="26"/>
        <v>0</v>
      </c>
      <c r="AI157">
        <f t="shared" si="27"/>
        <v>2</v>
      </c>
      <c r="AJ157">
        <f t="shared" si="28"/>
        <v>1</v>
      </c>
      <c r="AK157">
        <f t="shared" si="29"/>
        <v>0</v>
      </c>
      <c r="AL157">
        <v>1</v>
      </c>
      <c r="AM157">
        <v>0</v>
      </c>
      <c r="AN157">
        <v>1</v>
      </c>
      <c r="AO157">
        <v>0</v>
      </c>
      <c r="AP157">
        <v>1</v>
      </c>
      <c r="AQ157">
        <v>1</v>
      </c>
      <c r="AR157">
        <v>0</v>
      </c>
      <c r="AS157">
        <v>1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1</v>
      </c>
      <c r="BI157">
        <v>0</v>
      </c>
      <c r="BJ157">
        <v>1</v>
      </c>
    </row>
    <row r="158" spans="1:62" x14ac:dyDescent="0.25">
      <c r="A158">
        <v>340</v>
      </c>
      <c r="D158">
        <v>10</v>
      </c>
      <c r="E158">
        <v>1</v>
      </c>
      <c r="F158" s="1">
        <v>0</v>
      </c>
      <c r="G158" s="1">
        <v>4.1666666666666664E-2</v>
      </c>
      <c r="H158" t="s">
        <v>649</v>
      </c>
      <c r="I158" t="s">
        <v>28</v>
      </c>
      <c r="J158">
        <v>-93.261566160000001</v>
      </c>
      <c r="K158">
        <v>44.99394032</v>
      </c>
      <c r="O158" t="s">
        <v>650</v>
      </c>
      <c r="P158" t="s">
        <v>651</v>
      </c>
      <c r="Q158" t="s">
        <v>652</v>
      </c>
      <c r="T158">
        <v>55412</v>
      </c>
      <c r="U158" t="s">
        <v>613</v>
      </c>
      <c r="AB158">
        <f t="shared" si="20"/>
        <v>0</v>
      </c>
      <c r="AC158">
        <f t="shared" si="21"/>
        <v>1</v>
      </c>
      <c r="AD158">
        <f t="shared" si="22"/>
        <v>2</v>
      </c>
      <c r="AE158">
        <f t="shared" si="23"/>
        <v>2</v>
      </c>
      <c r="AF158">
        <f t="shared" si="24"/>
        <v>1</v>
      </c>
      <c r="AG158">
        <f t="shared" si="25"/>
        <v>1</v>
      </c>
      <c r="AH158">
        <f t="shared" si="26"/>
        <v>0</v>
      </c>
      <c r="AI158">
        <f t="shared" si="27"/>
        <v>2</v>
      </c>
      <c r="AJ158">
        <f t="shared" si="28"/>
        <v>0</v>
      </c>
      <c r="AK158">
        <f t="shared" si="29"/>
        <v>0</v>
      </c>
      <c r="AL158">
        <v>0</v>
      </c>
      <c r="AM158">
        <v>0</v>
      </c>
      <c r="AN158">
        <v>0</v>
      </c>
      <c r="AO158">
        <v>1</v>
      </c>
      <c r="AP158">
        <v>1</v>
      </c>
      <c r="AQ158">
        <v>1</v>
      </c>
      <c r="AR158">
        <v>1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1</v>
      </c>
      <c r="BB158">
        <v>0</v>
      </c>
      <c r="BC158">
        <v>0</v>
      </c>
      <c r="BD158">
        <v>0</v>
      </c>
      <c r="BE158">
        <v>0</v>
      </c>
      <c r="BF158">
        <v>1</v>
      </c>
      <c r="BG158">
        <v>0</v>
      </c>
      <c r="BH158">
        <v>0</v>
      </c>
      <c r="BI158">
        <v>0</v>
      </c>
      <c r="BJ158">
        <v>1</v>
      </c>
    </row>
    <row r="159" spans="1:62" x14ac:dyDescent="0.25">
      <c r="A159">
        <v>355</v>
      </c>
      <c r="D159">
        <v>10</v>
      </c>
      <c r="E159">
        <v>1</v>
      </c>
      <c r="F159" s="1">
        <v>0</v>
      </c>
      <c r="G159" s="1">
        <v>4.1666666666666664E-2</v>
      </c>
      <c r="H159" t="s">
        <v>653</v>
      </c>
      <c r="I159" t="s">
        <v>28</v>
      </c>
      <c r="J159">
        <v>-93.267059329999995</v>
      </c>
      <c r="K159">
        <v>44.99296914</v>
      </c>
      <c r="O159" t="s">
        <v>654</v>
      </c>
      <c r="P159" t="s">
        <v>655</v>
      </c>
      <c r="Q159" t="s">
        <v>656</v>
      </c>
      <c r="U159" t="s">
        <v>613</v>
      </c>
      <c r="X159">
        <v>55442</v>
      </c>
      <c r="AB159">
        <f t="shared" si="20"/>
        <v>0</v>
      </c>
      <c r="AC159">
        <f t="shared" si="21"/>
        <v>0</v>
      </c>
      <c r="AD159">
        <f t="shared" si="22"/>
        <v>2</v>
      </c>
      <c r="AE159">
        <f t="shared" si="23"/>
        <v>3</v>
      </c>
      <c r="AF159">
        <f t="shared" si="24"/>
        <v>3</v>
      </c>
      <c r="AG159">
        <f t="shared" si="25"/>
        <v>0</v>
      </c>
      <c r="AH159">
        <f t="shared" si="26"/>
        <v>1</v>
      </c>
      <c r="AI159">
        <f t="shared" si="27"/>
        <v>3</v>
      </c>
      <c r="AJ159">
        <f t="shared" si="28"/>
        <v>0</v>
      </c>
      <c r="AK159">
        <f t="shared" si="29"/>
        <v>0</v>
      </c>
      <c r="AL159">
        <v>0</v>
      </c>
      <c r="AM159">
        <v>1</v>
      </c>
      <c r="AN159">
        <v>0</v>
      </c>
      <c r="AO159">
        <v>1</v>
      </c>
      <c r="AP159">
        <v>1</v>
      </c>
      <c r="AQ159">
        <v>0</v>
      </c>
      <c r="AR159">
        <v>0</v>
      </c>
      <c r="AS159">
        <v>1</v>
      </c>
      <c r="AT159">
        <v>0</v>
      </c>
      <c r="AU159">
        <v>1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1</v>
      </c>
      <c r="BH159">
        <v>1</v>
      </c>
      <c r="BI159">
        <v>1</v>
      </c>
      <c r="BJ159">
        <v>0</v>
      </c>
    </row>
    <row r="160" spans="1:62" x14ac:dyDescent="0.25">
      <c r="A160">
        <v>264</v>
      </c>
      <c r="D160">
        <v>10</v>
      </c>
      <c r="E160">
        <v>1</v>
      </c>
      <c r="F160" s="1">
        <v>0</v>
      </c>
      <c r="G160" s="1">
        <v>4.1666666666666664E-2</v>
      </c>
      <c r="H160" t="s">
        <v>123</v>
      </c>
      <c r="I160" t="s">
        <v>28</v>
      </c>
      <c r="J160">
        <v>-93.242340089999999</v>
      </c>
      <c r="K160">
        <v>44.99394032</v>
      </c>
      <c r="O160" t="s">
        <v>657</v>
      </c>
      <c r="P160" t="s">
        <v>658</v>
      </c>
      <c r="Q160" t="s">
        <v>659</v>
      </c>
      <c r="U160" t="s">
        <v>613</v>
      </c>
      <c r="X160">
        <v>55404</v>
      </c>
      <c r="AB160">
        <f t="shared" si="20"/>
        <v>1</v>
      </c>
      <c r="AC160">
        <f t="shared" si="21"/>
        <v>1</v>
      </c>
      <c r="AD160">
        <f t="shared" si="22"/>
        <v>0</v>
      </c>
      <c r="AE160">
        <f t="shared" si="23"/>
        <v>0</v>
      </c>
      <c r="AF160">
        <f t="shared" si="24"/>
        <v>0</v>
      </c>
      <c r="AG160">
        <f t="shared" si="25"/>
        <v>0</v>
      </c>
      <c r="AH160">
        <f t="shared" si="26"/>
        <v>0</v>
      </c>
      <c r="AI160">
        <f t="shared" si="27"/>
        <v>0</v>
      </c>
      <c r="AJ160">
        <f t="shared" si="28"/>
        <v>0</v>
      </c>
      <c r="AK160">
        <f t="shared" si="29"/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1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</v>
      </c>
    </row>
    <row r="161" spans="1:62" x14ac:dyDescent="0.25">
      <c r="A161">
        <v>251</v>
      </c>
      <c r="D161">
        <v>10</v>
      </c>
      <c r="E161">
        <v>1</v>
      </c>
      <c r="F161" s="1">
        <v>0</v>
      </c>
      <c r="G161" s="1">
        <v>4.1666666666666664E-2</v>
      </c>
      <c r="H161" t="s">
        <v>48</v>
      </c>
      <c r="I161" t="s">
        <v>28</v>
      </c>
      <c r="J161">
        <v>-93.275299070000003</v>
      </c>
      <c r="K161">
        <v>44.986170459999997</v>
      </c>
      <c r="O161" t="s">
        <v>660</v>
      </c>
      <c r="P161" t="s">
        <v>661</v>
      </c>
      <c r="Q161" t="s">
        <v>662</v>
      </c>
      <c r="U161" t="s">
        <v>613</v>
      </c>
      <c r="X161">
        <v>55411</v>
      </c>
      <c r="AB161">
        <f t="shared" si="20"/>
        <v>0</v>
      </c>
      <c r="AC161">
        <f t="shared" si="21"/>
        <v>1</v>
      </c>
      <c r="AD161">
        <f t="shared" si="22"/>
        <v>0</v>
      </c>
      <c r="AE161">
        <f t="shared" si="23"/>
        <v>0</v>
      </c>
      <c r="AF161">
        <f t="shared" si="24"/>
        <v>0</v>
      </c>
      <c r="AG161">
        <f t="shared" si="25"/>
        <v>0</v>
      </c>
      <c r="AH161">
        <f t="shared" si="26"/>
        <v>0</v>
      </c>
      <c r="AI161">
        <f t="shared" si="27"/>
        <v>0</v>
      </c>
      <c r="AJ161">
        <f t="shared" si="28"/>
        <v>0</v>
      </c>
      <c r="AK161">
        <f t="shared" si="29"/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1</v>
      </c>
    </row>
    <row r="162" spans="1:62" x14ac:dyDescent="0.25">
      <c r="A162">
        <v>83</v>
      </c>
      <c r="D162">
        <v>10</v>
      </c>
      <c r="E162">
        <v>1</v>
      </c>
      <c r="F162" s="1">
        <v>0</v>
      </c>
      <c r="G162" s="1">
        <v>4.1666666666666664E-2</v>
      </c>
      <c r="H162" t="s">
        <v>48</v>
      </c>
      <c r="I162" t="s">
        <v>28</v>
      </c>
      <c r="J162">
        <v>-93.247833249999999</v>
      </c>
      <c r="K162">
        <v>44.952164959999998</v>
      </c>
      <c r="O162" t="s">
        <v>663</v>
      </c>
      <c r="P162" t="s">
        <v>664</v>
      </c>
      <c r="Q162" t="s">
        <v>665</v>
      </c>
      <c r="U162" t="s">
        <v>613</v>
      </c>
      <c r="X162">
        <v>55418</v>
      </c>
      <c r="AB162">
        <f t="shared" si="20"/>
        <v>0</v>
      </c>
      <c r="AC162">
        <f t="shared" si="21"/>
        <v>1</v>
      </c>
      <c r="AD162">
        <f t="shared" si="22"/>
        <v>0</v>
      </c>
      <c r="AE162">
        <f t="shared" si="23"/>
        <v>0</v>
      </c>
      <c r="AF162">
        <f t="shared" si="24"/>
        <v>0</v>
      </c>
      <c r="AG162">
        <f t="shared" si="25"/>
        <v>0</v>
      </c>
      <c r="AH162">
        <f t="shared" si="26"/>
        <v>0</v>
      </c>
      <c r="AI162">
        <f t="shared" si="27"/>
        <v>0</v>
      </c>
      <c r="AJ162">
        <f t="shared" si="28"/>
        <v>0</v>
      </c>
      <c r="AK162">
        <f t="shared" si="29"/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1</v>
      </c>
    </row>
    <row r="163" spans="1:62" x14ac:dyDescent="0.25">
      <c r="A163">
        <v>277</v>
      </c>
      <c r="D163">
        <v>10</v>
      </c>
      <c r="E163">
        <v>1</v>
      </c>
      <c r="F163" s="1">
        <v>0</v>
      </c>
      <c r="G163" s="1">
        <v>4.1666666666666664E-2</v>
      </c>
      <c r="H163" t="s">
        <v>666</v>
      </c>
      <c r="I163" t="s">
        <v>28</v>
      </c>
      <c r="J163">
        <v>-93.267059329999995</v>
      </c>
      <c r="K163">
        <v>44.99394032</v>
      </c>
      <c r="O163" t="s">
        <v>667</v>
      </c>
      <c r="P163" t="s">
        <v>668</v>
      </c>
      <c r="Q163" t="s">
        <v>669</v>
      </c>
      <c r="U163" t="s">
        <v>613</v>
      </c>
      <c r="X163">
        <v>55404</v>
      </c>
      <c r="AB163">
        <f t="shared" si="20"/>
        <v>0</v>
      </c>
      <c r="AC163">
        <f t="shared" si="21"/>
        <v>0</v>
      </c>
      <c r="AD163">
        <f t="shared" si="22"/>
        <v>0</v>
      </c>
      <c r="AE163">
        <f t="shared" si="23"/>
        <v>0</v>
      </c>
      <c r="AF163">
        <f t="shared" si="24"/>
        <v>0</v>
      </c>
      <c r="AG163">
        <f t="shared" si="25"/>
        <v>0</v>
      </c>
      <c r="AH163">
        <f t="shared" si="26"/>
        <v>1</v>
      </c>
      <c r="AI163">
        <f t="shared" si="27"/>
        <v>0</v>
      </c>
      <c r="AJ163">
        <f t="shared" si="28"/>
        <v>0</v>
      </c>
      <c r="AK163">
        <f t="shared" si="29"/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</row>
    <row r="164" spans="1:62" x14ac:dyDescent="0.25">
      <c r="A164">
        <v>322</v>
      </c>
      <c r="D164">
        <v>10</v>
      </c>
      <c r="E164">
        <v>1</v>
      </c>
      <c r="F164" s="1">
        <v>0</v>
      </c>
      <c r="G164" s="1">
        <v>4.1666666666666664E-2</v>
      </c>
      <c r="H164" t="s">
        <v>48</v>
      </c>
      <c r="I164" t="s">
        <v>28</v>
      </c>
      <c r="J164">
        <v>-93.254699709999997</v>
      </c>
      <c r="K164">
        <v>45.011418640000002</v>
      </c>
      <c r="O164" t="s">
        <v>670</v>
      </c>
      <c r="P164" t="s">
        <v>671</v>
      </c>
      <c r="Q164" t="s">
        <v>672</v>
      </c>
      <c r="U164" t="s">
        <v>613</v>
      </c>
      <c r="X164">
        <v>55417</v>
      </c>
      <c r="AB164">
        <f t="shared" si="20"/>
        <v>0</v>
      </c>
      <c r="AC164">
        <f t="shared" si="21"/>
        <v>1</v>
      </c>
      <c r="AD164">
        <f t="shared" si="22"/>
        <v>0</v>
      </c>
      <c r="AE164">
        <f t="shared" si="23"/>
        <v>0</v>
      </c>
      <c r="AF164">
        <f t="shared" si="24"/>
        <v>0</v>
      </c>
      <c r="AG164">
        <f t="shared" si="25"/>
        <v>0</v>
      </c>
      <c r="AH164">
        <f t="shared" si="26"/>
        <v>0</v>
      </c>
      <c r="AI164">
        <f t="shared" si="27"/>
        <v>0</v>
      </c>
      <c r="AJ164">
        <f t="shared" si="28"/>
        <v>0</v>
      </c>
      <c r="AK164">
        <f t="shared" si="29"/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</v>
      </c>
    </row>
    <row r="165" spans="1:62" x14ac:dyDescent="0.25">
      <c r="A165">
        <v>283</v>
      </c>
      <c r="D165">
        <v>10</v>
      </c>
      <c r="E165">
        <v>1</v>
      </c>
      <c r="F165" s="1">
        <v>0</v>
      </c>
      <c r="G165" s="1">
        <v>4.1666666666666664E-2</v>
      </c>
      <c r="H165" t="s">
        <v>48</v>
      </c>
      <c r="I165" t="s">
        <v>28</v>
      </c>
      <c r="J165">
        <v>-93.243713380000003</v>
      </c>
      <c r="K165">
        <v>44.995882620000003</v>
      </c>
      <c r="O165" t="s">
        <v>673</v>
      </c>
      <c r="P165" t="s">
        <v>674</v>
      </c>
      <c r="Q165" t="s">
        <v>675</v>
      </c>
      <c r="U165" t="s">
        <v>613</v>
      </c>
      <c r="X165">
        <v>55406</v>
      </c>
      <c r="AB165">
        <f t="shared" si="20"/>
        <v>0</v>
      </c>
      <c r="AC165">
        <f t="shared" si="21"/>
        <v>1</v>
      </c>
      <c r="AD165">
        <f t="shared" si="22"/>
        <v>0</v>
      </c>
      <c r="AE165">
        <f t="shared" si="23"/>
        <v>0</v>
      </c>
      <c r="AF165">
        <f t="shared" si="24"/>
        <v>0</v>
      </c>
      <c r="AG165">
        <f t="shared" si="25"/>
        <v>0</v>
      </c>
      <c r="AH165">
        <f t="shared" si="26"/>
        <v>0</v>
      </c>
      <c r="AI165">
        <f t="shared" si="27"/>
        <v>0</v>
      </c>
      <c r="AJ165">
        <f t="shared" si="28"/>
        <v>0</v>
      </c>
      <c r="AK165">
        <f t="shared" si="29"/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</v>
      </c>
    </row>
    <row r="166" spans="1:62" x14ac:dyDescent="0.25">
      <c r="A166">
        <v>281</v>
      </c>
      <c r="D166">
        <v>10</v>
      </c>
      <c r="E166">
        <v>1</v>
      </c>
      <c r="F166" s="1">
        <v>0</v>
      </c>
      <c r="G166" s="1">
        <v>4.1666666666666664E-2</v>
      </c>
      <c r="H166" t="s">
        <v>676</v>
      </c>
      <c r="I166" t="s">
        <v>28</v>
      </c>
      <c r="J166">
        <v>-93.250579830000007</v>
      </c>
      <c r="K166">
        <v>45.006564089999998</v>
      </c>
      <c r="O166" t="s">
        <v>677</v>
      </c>
      <c r="P166" t="s">
        <v>678</v>
      </c>
      <c r="Q166" t="s">
        <v>679</v>
      </c>
      <c r="U166" t="s">
        <v>613</v>
      </c>
      <c r="X166">
        <v>55408</v>
      </c>
      <c r="AB166">
        <f t="shared" si="20"/>
        <v>1</v>
      </c>
      <c r="AC166">
        <f t="shared" si="21"/>
        <v>1</v>
      </c>
      <c r="AD166">
        <f t="shared" si="22"/>
        <v>0</v>
      </c>
      <c r="AE166">
        <f t="shared" si="23"/>
        <v>0</v>
      </c>
      <c r="AF166">
        <f t="shared" si="24"/>
        <v>2</v>
      </c>
      <c r="AG166">
        <f t="shared" si="25"/>
        <v>0</v>
      </c>
      <c r="AH166">
        <f t="shared" si="26"/>
        <v>0</v>
      </c>
      <c r="AI166">
        <f t="shared" si="27"/>
        <v>1</v>
      </c>
      <c r="AJ166">
        <f t="shared" si="28"/>
        <v>0</v>
      </c>
      <c r="AK166">
        <f t="shared" si="29"/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1</v>
      </c>
      <c r="BH166">
        <v>1</v>
      </c>
      <c r="BI166">
        <v>0</v>
      </c>
      <c r="BJ166">
        <v>1</v>
      </c>
    </row>
    <row r="167" spans="1:62" x14ac:dyDescent="0.25">
      <c r="A167">
        <v>279</v>
      </c>
      <c r="D167">
        <v>10</v>
      </c>
      <c r="E167">
        <v>1</v>
      </c>
      <c r="F167" s="1">
        <v>0</v>
      </c>
      <c r="G167" s="1">
        <v>4.1666666666666664E-2</v>
      </c>
      <c r="H167" t="s">
        <v>680</v>
      </c>
      <c r="I167" t="s">
        <v>28</v>
      </c>
      <c r="J167">
        <v>-93.295555109999995</v>
      </c>
      <c r="K167">
        <v>45.047450840000003</v>
      </c>
      <c r="O167" t="s">
        <v>681</v>
      </c>
      <c r="P167" t="s">
        <v>682</v>
      </c>
      <c r="Q167" t="s">
        <v>683</v>
      </c>
      <c r="U167" t="s">
        <v>613</v>
      </c>
      <c r="X167">
        <v>55430</v>
      </c>
      <c r="AB167">
        <f t="shared" si="20"/>
        <v>2</v>
      </c>
      <c r="AC167">
        <f t="shared" si="21"/>
        <v>1</v>
      </c>
      <c r="AD167">
        <f t="shared" si="22"/>
        <v>2</v>
      </c>
      <c r="AE167">
        <f t="shared" si="23"/>
        <v>1</v>
      </c>
      <c r="AF167">
        <f t="shared" si="24"/>
        <v>3</v>
      </c>
      <c r="AG167">
        <f t="shared" si="25"/>
        <v>0</v>
      </c>
      <c r="AH167">
        <f t="shared" si="26"/>
        <v>0</v>
      </c>
      <c r="AI167">
        <f t="shared" si="27"/>
        <v>2</v>
      </c>
      <c r="AJ167">
        <f t="shared" si="28"/>
        <v>0</v>
      </c>
      <c r="AK167">
        <f t="shared" si="29"/>
        <v>0</v>
      </c>
      <c r="AL167">
        <v>0</v>
      </c>
      <c r="AM167">
        <v>0</v>
      </c>
      <c r="AN167">
        <v>0</v>
      </c>
      <c r="AO167">
        <v>0</v>
      </c>
      <c r="AP167">
        <v>1</v>
      </c>
      <c r="AQ167">
        <v>1</v>
      </c>
      <c r="AR167">
        <v>0</v>
      </c>
      <c r="AS167">
        <v>1</v>
      </c>
      <c r="AT167">
        <v>0</v>
      </c>
      <c r="AU167">
        <v>0</v>
      </c>
      <c r="AV167">
        <v>1</v>
      </c>
      <c r="AW167">
        <v>1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1</v>
      </c>
      <c r="BF167">
        <v>1</v>
      </c>
      <c r="BG167">
        <v>0</v>
      </c>
      <c r="BH167">
        <v>1</v>
      </c>
      <c r="BI167">
        <v>0</v>
      </c>
      <c r="BJ167">
        <v>1</v>
      </c>
    </row>
    <row r="168" spans="1:62" x14ac:dyDescent="0.25">
      <c r="A168">
        <v>234</v>
      </c>
      <c r="D168">
        <v>10</v>
      </c>
      <c r="E168">
        <v>1</v>
      </c>
      <c r="F168" s="1">
        <v>0</v>
      </c>
      <c r="G168" s="1">
        <v>4.1666666666666664E-2</v>
      </c>
      <c r="H168" t="s">
        <v>684</v>
      </c>
      <c r="I168" t="s">
        <v>28</v>
      </c>
      <c r="J168">
        <v>-93.295898440000002</v>
      </c>
      <c r="K168">
        <v>44.991997949999998</v>
      </c>
      <c r="O168" t="s">
        <v>685</v>
      </c>
      <c r="P168" t="s">
        <v>686</v>
      </c>
      <c r="Q168" t="s">
        <v>687</v>
      </c>
      <c r="U168" t="s">
        <v>613</v>
      </c>
      <c r="AB168">
        <f t="shared" si="20"/>
        <v>0</v>
      </c>
      <c r="AC168">
        <f t="shared" si="21"/>
        <v>0</v>
      </c>
      <c r="AD168">
        <f t="shared" si="22"/>
        <v>2</v>
      </c>
      <c r="AE168">
        <f t="shared" si="23"/>
        <v>0</v>
      </c>
      <c r="AF168">
        <f t="shared" si="24"/>
        <v>0</v>
      </c>
      <c r="AG168">
        <f t="shared" si="25"/>
        <v>0</v>
      </c>
      <c r="AH168">
        <f t="shared" si="26"/>
        <v>1</v>
      </c>
      <c r="AI168">
        <f t="shared" si="27"/>
        <v>0</v>
      </c>
      <c r="AJ168">
        <f t="shared" si="28"/>
        <v>0</v>
      </c>
      <c r="AK168">
        <f t="shared" si="29"/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0</v>
      </c>
      <c r="AS168">
        <v>0</v>
      </c>
      <c r="AT168">
        <v>0</v>
      </c>
      <c r="AU168">
        <v>1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</row>
    <row r="169" spans="1:62" x14ac:dyDescent="0.25">
      <c r="A169">
        <v>192</v>
      </c>
      <c r="D169">
        <v>10</v>
      </c>
      <c r="E169">
        <v>1</v>
      </c>
      <c r="F169" s="1">
        <v>0</v>
      </c>
      <c r="G169" s="1">
        <v>4.1666666666666664E-2</v>
      </c>
      <c r="H169" t="s">
        <v>688</v>
      </c>
      <c r="I169" t="s">
        <v>28</v>
      </c>
      <c r="J169">
        <v>-93.253326419999993</v>
      </c>
      <c r="K169">
        <v>44.985199160000001</v>
      </c>
      <c r="O169" t="s">
        <v>689</v>
      </c>
      <c r="P169" t="s">
        <v>690</v>
      </c>
      <c r="U169" t="s">
        <v>613</v>
      </c>
      <c r="X169">
        <v>55408</v>
      </c>
      <c r="AB169">
        <f t="shared" si="20"/>
        <v>1</v>
      </c>
      <c r="AC169">
        <f t="shared" si="21"/>
        <v>0</v>
      </c>
      <c r="AD169">
        <f t="shared" si="22"/>
        <v>0</v>
      </c>
      <c r="AE169">
        <f t="shared" si="23"/>
        <v>0</v>
      </c>
      <c r="AF169">
        <f t="shared" si="24"/>
        <v>0</v>
      </c>
      <c r="AG169">
        <f t="shared" si="25"/>
        <v>0</v>
      </c>
      <c r="AH169">
        <f t="shared" si="26"/>
        <v>0</v>
      </c>
      <c r="AI169">
        <f t="shared" si="27"/>
        <v>0</v>
      </c>
      <c r="AJ169">
        <f t="shared" si="28"/>
        <v>0</v>
      </c>
      <c r="AK169">
        <f t="shared" si="29"/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1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</row>
    <row r="170" spans="1:62" x14ac:dyDescent="0.25">
      <c r="A170">
        <v>399</v>
      </c>
      <c r="D170">
        <v>10</v>
      </c>
      <c r="E170">
        <v>1</v>
      </c>
      <c r="F170" s="1">
        <v>0</v>
      </c>
      <c r="G170" s="1">
        <v>4.1666666666666664E-2</v>
      </c>
      <c r="H170" t="s">
        <v>691</v>
      </c>
      <c r="I170" t="s">
        <v>28</v>
      </c>
      <c r="J170">
        <v>-93.251953130000004</v>
      </c>
      <c r="K170">
        <v>44.995882620000003</v>
      </c>
      <c r="O170" t="s">
        <v>692</v>
      </c>
      <c r="P170" t="s">
        <v>693</v>
      </c>
      <c r="R170" t="s">
        <v>694</v>
      </c>
      <c r="U170" t="s">
        <v>613</v>
      </c>
      <c r="W170" t="s">
        <v>47</v>
      </c>
      <c r="X170">
        <v>55411</v>
      </c>
      <c r="AB170">
        <f t="shared" si="20"/>
        <v>0</v>
      </c>
      <c r="AC170">
        <f t="shared" si="21"/>
        <v>1</v>
      </c>
      <c r="AD170">
        <f t="shared" si="22"/>
        <v>0</v>
      </c>
      <c r="AE170">
        <f t="shared" si="23"/>
        <v>0</v>
      </c>
      <c r="AF170">
        <f t="shared" si="24"/>
        <v>1</v>
      </c>
      <c r="AG170">
        <f t="shared" si="25"/>
        <v>0</v>
      </c>
      <c r="AH170">
        <f t="shared" si="26"/>
        <v>0</v>
      </c>
      <c r="AI170">
        <f t="shared" si="27"/>
        <v>0</v>
      </c>
      <c r="AJ170">
        <f t="shared" si="28"/>
        <v>0</v>
      </c>
      <c r="AK170">
        <f t="shared" si="29"/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1</v>
      </c>
      <c r="BJ170">
        <v>1</v>
      </c>
    </row>
    <row r="171" spans="1:62" x14ac:dyDescent="0.25">
      <c r="A171">
        <v>116</v>
      </c>
      <c r="D171">
        <v>10</v>
      </c>
      <c r="E171">
        <v>1</v>
      </c>
      <c r="F171" s="1">
        <v>0</v>
      </c>
      <c r="G171" s="1">
        <v>4.1666666666666664E-2</v>
      </c>
      <c r="H171" t="s">
        <v>695</v>
      </c>
      <c r="I171" t="s">
        <v>28</v>
      </c>
      <c r="J171">
        <v>-93.276672360000006</v>
      </c>
      <c r="K171">
        <v>44.970627589999999</v>
      </c>
      <c r="O171" t="s">
        <v>696</v>
      </c>
      <c r="P171" t="s">
        <v>697</v>
      </c>
      <c r="Q171" t="s">
        <v>698</v>
      </c>
      <c r="U171" t="s">
        <v>613</v>
      </c>
      <c r="X171">
        <v>54408</v>
      </c>
      <c r="AB171">
        <f t="shared" si="20"/>
        <v>2</v>
      </c>
      <c r="AC171">
        <f t="shared" si="21"/>
        <v>0</v>
      </c>
      <c r="AD171">
        <f t="shared" si="22"/>
        <v>0</v>
      </c>
      <c r="AE171">
        <f t="shared" si="23"/>
        <v>0</v>
      </c>
      <c r="AF171">
        <f t="shared" si="24"/>
        <v>0</v>
      </c>
      <c r="AG171">
        <f t="shared" si="25"/>
        <v>0</v>
      </c>
      <c r="AH171">
        <f t="shared" si="26"/>
        <v>0</v>
      </c>
      <c r="AI171">
        <f t="shared" si="27"/>
        <v>0</v>
      </c>
      <c r="AJ171">
        <f t="shared" si="28"/>
        <v>0</v>
      </c>
      <c r="AK171">
        <f t="shared" si="29"/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</row>
    <row r="172" spans="1:62" x14ac:dyDescent="0.25">
      <c r="A172">
        <v>114</v>
      </c>
      <c r="D172">
        <v>10</v>
      </c>
      <c r="E172">
        <v>1</v>
      </c>
      <c r="F172" s="1">
        <v>0</v>
      </c>
      <c r="G172" s="1">
        <v>4.1666666666666664E-2</v>
      </c>
      <c r="H172" t="s">
        <v>699</v>
      </c>
      <c r="I172" t="s">
        <v>28</v>
      </c>
      <c r="J172">
        <v>-93.260192869999997</v>
      </c>
      <c r="K172">
        <v>44.967712839999997</v>
      </c>
      <c r="O172" t="s">
        <v>700</v>
      </c>
      <c r="P172" t="s">
        <v>701</v>
      </c>
      <c r="U172" t="s">
        <v>613</v>
      </c>
      <c r="X172">
        <v>55417</v>
      </c>
      <c r="AB172">
        <f t="shared" si="20"/>
        <v>0</v>
      </c>
      <c r="AC172">
        <f t="shared" si="21"/>
        <v>0</v>
      </c>
      <c r="AD172">
        <f t="shared" si="22"/>
        <v>0</v>
      </c>
      <c r="AE172">
        <f t="shared" si="23"/>
        <v>0</v>
      </c>
      <c r="AF172">
        <f t="shared" si="24"/>
        <v>3</v>
      </c>
      <c r="AG172">
        <f t="shared" si="25"/>
        <v>0</v>
      </c>
      <c r="AH172">
        <f t="shared" si="26"/>
        <v>0</v>
      </c>
      <c r="AI172">
        <f t="shared" si="27"/>
        <v>0</v>
      </c>
      <c r="AJ172">
        <f t="shared" si="28"/>
        <v>0</v>
      </c>
      <c r="AK172">
        <f t="shared" si="29"/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1</v>
      </c>
      <c r="BG172">
        <v>1</v>
      </c>
      <c r="BH172">
        <v>0</v>
      </c>
      <c r="BI172">
        <v>1</v>
      </c>
      <c r="BJ172">
        <v>0</v>
      </c>
    </row>
    <row r="173" spans="1:62" x14ac:dyDescent="0.25">
      <c r="A173">
        <v>400</v>
      </c>
      <c r="D173">
        <v>10</v>
      </c>
      <c r="E173">
        <v>1</v>
      </c>
      <c r="F173" s="1">
        <v>0</v>
      </c>
      <c r="G173" s="1">
        <v>4.1666666666666664E-2</v>
      </c>
      <c r="H173" t="s">
        <v>702</v>
      </c>
      <c r="I173" t="s">
        <v>28</v>
      </c>
      <c r="J173">
        <v>-93.251953130000004</v>
      </c>
      <c r="K173">
        <v>44.995882620000003</v>
      </c>
      <c r="O173" t="s">
        <v>703</v>
      </c>
      <c r="P173" t="s">
        <v>704</v>
      </c>
      <c r="R173" t="s">
        <v>705</v>
      </c>
      <c r="U173" t="s">
        <v>613</v>
      </c>
      <c r="W173" t="s">
        <v>47</v>
      </c>
      <c r="X173">
        <v>55413</v>
      </c>
      <c r="AB173">
        <f t="shared" si="20"/>
        <v>1</v>
      </c>
      <c r="AC173">
        <f t="shared" si="21"/>
        <v>1</v>
      </c>
      <c r="AD173">
        <f t="shared" si="22"/>
        <v>0</v>
      </c>
      <c r="AE173">
        <f t="shared" si="23"/>
        <v>2</v>
      </c>
      <c r="AF173">
        <f t="shared" si="24"/>
        <v>1</v>
      </c>
      <c r="AG173">
        <f t="shared" si="25"/>
        <v>0</v>
      </c>
      <c r="AH173">
        <f t="shared" si="26"/>
        <v>0</v>
      </c>
      <c r="AI173">
        <f t="shared" si="27"/>
        <v>2</v>
      </c>
      <c r="AJ173">
        <f t="shared" si="28"/>
        <v>0</v>
      </c>
      <c r="AK173">
        <f t="shared" si="29"/>
        <v>1</v>
      </c>
      <c r="AL173">
        <v>0</v>
      </c>
      <c r="AM173">
        <v>0</v>
      </c>
      <c r="AN173">
        <v>0</v>
      </c>
      <c r="AO173">
        <v>1</v>
      </c>
      <c r="AP173">
        <v>1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1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1</v>
      </c>
      <c r="BJ173">
        <v>1</v>
      </c>
    </row>
    <row r="174" spans="1:62" x14ac:dyDescent="0.25">
      <c r="A174">
        <v>89</v>
      </c>
      <c r="D174">
        <v>10</v>
      </c>
      <c r="E174">
        <v>1</v>
      </c>
      <c r="F174" s="1">
        <v>0</v>
      </c>
      <c r="G174" s="1">
        <v>4.1666666666666664E-2</v>
      </c>
      <c r="H174" t="s">
        <v>706</v>
      </c>
      <c r="I174" t="s">
        <v>28</v>
      </c>
      <c r="J174">
        <v>-93.326110839999998</v>
      </c>
      <c r="K174">
        <v>44.954108679999997</v>
      </c>
      <c r="O174" t="s">
        <v>707</v>
      </c>
      <c r="P174" t="s">
        <v>708</v>
      </c>
      <c r="Q174" t="s">
        <v>709</v>
      </c>
      <c r="U174" t="s">
        <v>613</v>
      </c>
      <c r="X174">
        <v>55405</v>
      </c>
      <c r="AB174">
        <f t="shared" si="20"/>
        <v>2</v>
      </c>
      <c r="AC174">
        <f t="shared" si="21"/>
        <v>1</v>
      </c>
      <c r="AD174">
        <f t="shared" si="22"/>
        <v>5</v>
      </c>
      <c r="AE174">
        <f t="shared" si="23"/>
        <v>3</v>
      </c>
      <c r="AF174">
        <f t="shared" si="24"/>
        <v>3</v>
      </c>
      <c r="AG174">
        <f t="shared" si="25"/>
        <v>1</v>
      </c>
      <c r="AH174">
        <f t="shared" si="26"/>
        <v>1</v>
      </c>
      <c r="AI174">
        <f t="shared" si="27"/>
        <v>2</v>
      </c>
      <c r="AJ174">
        <f t="shared" si="28"/>
        <v>0</v>
      </c>
      <c r="AK174">
        <f t="shared" si="29"/>
        <v>2</v>
      </c>
      <c r="AL174">
        <v>0</v>
      </c>
      <c r="AM174">
        <v>1</v>
      </c>
      <c r="AN174">
        <v>0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1</v>
      </c>
      <c r="AV174">
        <v>1</v>
      </c>
      <c r="AW174">
        <v>1</v>
      </c>
      <c r="AX174">
        <v>1</v>
      </c>
      <c r="AY174">
        <v>0</v>
      </c>
      <c r="AZ174">
        <v>1</v>
      </c>
      <c r="BA174">
        <v>1</v>
      </c>
      <c r="BB174">
        <v>1</v>
      </c>
      <c r="BC174">
        <v>0</v>
      </c>
      <c r="BD174">
        <v>1</v>
      </c>
      <c r="BE174">
        <v>1</v>
      </c>
      <c r="BF174">
        <v>0</v>
      </c>
      <c r="BG174">
        <v>0</v>
      </c>
      <c r="BH174">
        <v>0</v>
      </c>
      <c r="BI174">
        <v>1</v>
      </c>
      <c r="BJ174">
        <v>1</v>
      </c>
    </row>
    <row r="175" spans="1:62" x14ac:dyDescent="0.25">
      <c r="A175">
        <v>124</v>
      </c>
      <c r="D175">
        <v>10</v>
      </c>
      <c r="E175">
        <v>1</v>
      </c>
      <c r="F175" s="1">
        <v>0</v>
      </c>
      <c r="G175" s="1">
        <v>4.1666666666666664E-2</v>
      </c>
      <c r="H175" t="s">
        <v>48</v>
      </c>
      <c r="I175" t="s">
        <v>28</v>
      </c>
      <c r="J175">
        <v>-93.280792239999997</v>
      </c>
      <c r="K175">
        <v>44.976456659999997</v>
      </c>
      <c r="O175" t="s">
        <v>710</v>
      </c>
      <c r="P175" t="s">
        <v>711</v>
      </c>
      <c r="Q175" t="s">
        <v>712</v>
      </c>
      <c r="T175">
        <v>55412</v>
      </c>
      <c r="U175" t="s">
        <v>613</v>
      </c>
      <c r="AB175">
        <f t="shared" si="20"/>
        <v>0</v>
      </c>
      <c r="AC175">
        <f t="shared" si="21"/>
        <v>1</v>
      </c>
      <c r="AD175">
        <f t="shared" si="22"/>
        <v>0</v>
      </c>
      <c r="AE175">
        <f t="shared" si="23"/>
        <v>0</v>
      </c>
      <c r="AF175">
        <f t="shared" si="24"/>
        <v>0</v>
      </c>
      <c r="AG175">
        <f t="shared" si="25"/>
        <v>0</v>
      </c>
      <c r="AH175">
        <f t="shared" si="26"/>
        <v>0</v>
      </c>
      <c r="AI175">
        <f t="shared" si="27"/>
        <v>0</v>
      </c>
      <c r="AJ175">
        <f t="shared" si="28"/>
        <v>0</v>
      </c>
      <c r="AK175">
        <f t="shared" si="29"/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</row>
    <row r="176" spans="1:62" x14ac:dyDescent="0.25">
      <c r="A176">
        <v>125</v>
      </c>
      <c r="D176">
        <v>10</v>
      </c>
      <c r="E176">
        <v>1</v>
      </c>
      <c r="F176" s="1">
        <v>0</v>
      </c>
      <c r="G176" s="1">
        <v>4.1666666666666664E-2</v>
      </c>
      <c r="H176" t="s">
        <v>48</v>
      </c>
      <c r="I176" t="s">
        <v>28</v>
      </c>
      <c r="J176">
        <v>-93.280792239999997</v>
      </c>
      <c r="K176">
        <v>44.957995910000001</v>
      </c>
      <c r="O176" t="s">
        <v>713</v>
      </c>
      <c r="P176" t="s">
        <v>714</v>
      </c>
      <c r="Q176" t="s">
        <v>715</v>
      </c>
      <c r="U176" t="s">
        <v>613</v>
      </c>
      <c r="X176">
        <v>55417</v>
      </c>
      <c r="AB176">
        <f t="shared" si="20"/>
        <v>0</v>
      </c>
      <c r="AC176">
        <f t="shared" si="21"/>
        <v>1</v>
      </c>
      <c r="AD176">
        <f t="shared" si="22"/>
        <v>0</v>
      </c>
      <c r="AE176">
        <f t="shared" si="23"/>
        <v>0</v>
      </c>
      <c r="AF176">
        <f t="shared" si="24"/>
        <v>0</v>
      </c>
      <c r="AG176">
        <f t="shared" si="25"/>
        <v>0</v>
      </c>
      <c r="AH176">
        <f t="shared" si="26"/>
        <v>0</v>
      </c>
      <c r="AI176">
        <f t="shared" si="27"/>
        <v>0</v>
      </c>
      <c r="AJ176">
        <f t="shared" si="28"/>
        <v>0</v>
      </c>
      <c r="AK176">
        <f t="shared" si="29"/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</v>
      </c>
    </row>
    <row r="177" spans="1:62" x14ac:dyDescent="0.25">
      <c r="A177">
        <v>388</v>
      </c>
      <c r="D177">
        <v>10</v>
      </c>
      <c r="E177">
        <v>1</v>
      </c>
      <c r="F177" s="1">
        <v>0</v>
      </c>
      <c r="G177" s="1">
        <v>4.1666666666666664E-2</v>
      </c>
      <c r="H177" t="s">
        <v>716</v>
      </c>
      <c r="I177" t="s">
        <v>28</v>
      </c>
      <c r="J177">
        <v>-93.251953130000004</v>
      </c>
      <c r="K177">
        <v>44.995882620000003</v>
      </c>
      <c r="O177" t="s">
        <v>717</v>
      </c>
      <c r="P177" t="s">
        <v>718</v>
      </c>
      <c r="R177" t="s">
        <v>719</v>
      </c>
      <c r="U177" t="s">
        <v>613</v>
      </c>
      <c r="W177" t="s">
        <v>47</v>
      </c>
      <c r="X177">
        <v>55407</v>
      </c>
      <c r="AB177">
        <f t="shared" si="20"/>
        <v>0</v>
      </c>
      <c r="AC177">
        <f t="shared" si="21"/>
        <v>1</v>
      </c>
      <c r="AD177">
        <f t="shared" si="22"/>
        <v>1</v>
      </c>
      <c r="AE177">
        <f t="shared" si="23"/>
        <v>0</v>
      </c>
      <c r="AF177">
        <f t="shared" si="24"/>
        <v>1</v>
      </c>
      <c r="AG177">
        <f t="shared" si="25"/>
        <v>0</v>
      </c>
      <c r="AH177">
        <f t="shared" si="26"/>
        <v>0</v>
      </c>
      <c r="AI177">
        <f t="shared" si="27"/>
        <v>1</v>
      </c>
      <c r="AJ177">
        <f t="shared" si="28"/>
        <v>0</v>
      </c>
      <c r="AK177">
        <f t="shared" si="29"/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1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1</v>
      </c>
      <c r="BI177">
        <v>0</v>
      </c>
      <c r="BJ177">
        <v>1</v>
      </c>
    </row>
    <row r="178" spans="1:62" x14ac:dyDescent="0.25">
      <c r="A178">
        <v>163</v>
      </c>
      <c r="D178">
        <v>10</v>
      </c>
      <c r="E178">
        <v>1</v>
      </c>
      <c r="F178" s="1">
        <v>0</v>
      </c>
      <c r="G178" s="1">
        <v>4.1666666666666664E-2</v>
      </c>
      <c r="H178" t="s">
        <v>720</v>
      </c>
      <c r="I178" t="s">
        <v>28</v>
      </c>
      <c r="J178">
        <v>-93.262939450000005</v>
      </c>
      <c r="K178">
        <v>44.991026750000003</v>
      </c>
      <c r="O178" t="s">
        <v>721</v>
      </c>
      <c r="P178" t="s">
        <v>722</v>
      </c>
      <c r="Q178" t="s">
        <v>723</v>
      </c>
      <c r="U178" t="s">
        <v>613</v>
      </c>
      <c r="X178">
        <v>55407</v>
      </c>
      <c r="AB178">
        <f t="shared" si="20"/>
        <v>0</v>
      </c>
      <c r="AC178">
        <f t="shared" si="21"/>
        <v>1</v>
      </c>
      <c r="AD178">
        <f t="shared" si="22"/>
        <v>0</v>
      </c>
      <c r="AE178">
        <f t="shared" si="23"/>
        <v>0</v>
      </c>
      <c r="AF178">
        <f t="shared" si="24"/>
        <v>1</v>
      </c>
      <c r="AG178">
        <f t="shared" si="25"/>
        <v>1</v>
      </c>
      <c r="AH178">
        <f t="shared" si="26"/>
        <v>0</v>
      </c>
      <c r="AI178">
        <f t="shared" si="27"/>
        <v>0</v>
      </c>
      <c r="AJ178">
        <f t="shared" si="28"/>
        <v>0</v>
      </c>
      <c r="AK178">
        <f t="shared" si="29"/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1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1</v>
      </c>
      <c r="BJ178">
        <v>1</v>
      </c>
    </row>
    <row r="179" spans="1:62" x14ac:dyDescent="0.25">
      <c r="A179">
        <v>159</v>
      </c>
      <c r="D179">
        <v>10</v>
      </c>
      <c r="E179">
        <v>1</v>
      </c>
      <c r="F179" s="1">
        <v>0</v>
      </c>
      <c r="G179" s="1">
        <v>4.1666666666666664E-2</v>
      </c>
      <c r="H179" t="s">
        <v>724</v>
      </c>
      <c r="I179" t="s">
        <v>28</v>
      </c>
      <c r="J179">
        <v>-93.265686040000006</v>
      </c>
      <c r="K179">
        <v>44.998795940000001</v>
      </c>
      <c r="O179" t="s">
        <v>725</v>
      </c>
      <c r="P179" t="s">
        <v>726</v>
      </c>
      <c r="U179" t="s">
        <v>613</v>
      </c>
      <c r="AB179">
        <f t="shared" si="20"/>
        <v>0</v>
      </c>
      <c r="AC179">
        <f t="shared" si="21"/>
        <v>1</v>
      </c>
      <c r="AD179">
        <f t="shared" si="22"/>
        <v>2</v>
      </c>
      <c r="AE179">
        <f t="shared" si="23"/>
        <v>3</v>
      </c>
      <c r="AF179">
        <f t="shared" si="24"/>
        <v>1</v>
      </c>
      <c r="AG179">
        <f t="shared" si="25"/>
        <v>0</v>
      </c>
      <c r="AH179">
        <f t="shared" si="26"/>
        <v>0</v>
      </c>
      <c r="AI179">
        <f t="shared" si="27"/>
        <v>2</v>
      </c>
      <c r="AJ179">
        <f t="shared" si="28"/>
        <v>0</v>
      </c>
      <c r="AK179">
        <f t="shared" si="29"/>
        <v>0</v>
      </c>
      <c r="AL179">
        <v>0</v>
      </c>
      <c r="AM179">
        <v>1</v>
      </c>
      <c r="AN179">
        <v>0</v>
      </c>
      <c r="AO179">
        <v>1</v>
      </c>
      <c r="AP179">
        <v>1</v>
      </c>
      <c r="AQ179">
        <v>1</v>
      </c>
      <c r="AR179">
        <v>0</v>
      </c>
      <c r="AS179">
        <v>0</v>
      </c>
      <c r="AT179">
        <v>0</v>
      </c>
      <c r="AU179">
        <v>1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1</v>
      </c>
      <c r="BG179">
        <v>0</v>
      </c>
      <c r="BH179">
        <v>0</v>
      </c>
      <c r="BI179">
        <v>0</v>
      </c>
      <c r="BJ179">
        <v>1</v>
      </c>
    </row>
    <row r="180" spans="1:62" x14ac:dyDescent="0.25">
      <c r="A180">
        <v>132</v>
      </c>
      <c r="D180">
        <v>10</v>
      </c>
      <c r="E180">
        <v>1</v>
      </c>
      <c r="F180" s="1">
        <v>0</v>
      </c>
      <c r="G180" s="1">
        <v>4.1666666666666664E-2</v>
      </c>
      <c r="H180" t="s">
        <v>727</v>
      </c>
      <c r="I180" t="s">
        <v>28</v>
      </c>
      <c r="J180">
        <v>-93.249206540000003</v>
      </c>
      <c r="K180">
        <v>44.995882620000003</v>
      </c>
      <c r="O180" t="s">
        <v>646</v>
      </c>
      <c r="P180" t="s">
        <v>647</v>
      </c>
      <c r="Q180" t="s">
        <v>728</v>
      </c>
      <c r="U180" t="s">
        <v>613</v>
      </c>
      <c r="X180">
        <v>55405</v>
      </c>
      <c r="AB180">
        <f t="shared" si="20"/>
        <v>2</v>
      </c>
      <c r="AC180">
        <f t="shared" si="21"/>
        <v>1</v>
      </c>
      <c r="AD180">
        <f t="shared" si="22"/>
        <v>4</v>
      </c>
      <c r="AE180">
        <f t="shared" si="23"/>
        <v>4</v>
      </c>
      <c r="AF180">
        <f t="shared" si="24"/>
        <v>2</v>
      </c>
      <c r="AG180">
        <f t="shared" si="25"/>
        <v>0</v>
      </c>
      <c r="AH180">
        <f t="shared" si="26"/>
        <v>0</v>
      </c>
      <c r="AI180">
        <f t="shared" si="27"/>
        <v>3</v>
      </c>
      <c r="AJ180">
        <f t="shared" si="28"/>
        <v>0</v>
      </c>
      <c r="AK180">
        <f t="shared" si="29"/>
        <v>0</v>
      </c>
      <c r="AL180">
        <v>1</v>
      </c>
      <c r="AM180">
        <v>1</v>
      </c>
      <c r="AN180">
        <v>0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0</v>
      </c>
      <c r="AU180">
        <v>1</v>
      </c>
      <c r="AV180">
        <v>1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1</v>
      </c>
      <c r="BF180">
        <v>0</v>
      </c>
      <c r="BG180">
        <v>0</v>
      </c>
      <c r="BH180">
        <v>1</v>
      </c>
      <c r="BI180">
        <v>0</v>
      </c>
      <c r="BJ180">
        <v>1</v>
      </c>
    </row>
    <row r="181" spans="1:62" x14ac:dyDescent="0.25">
      <c r="A181">
        <v>284</v>
      </c>
      <c r="D181">
        <v>10</v>
      </c>
      <c r="E181">
        <v>1</v>
      </c>
      <c r="F181" s="1">
        <v>0</v>
      </c>
      <c r="G181" s="1">
        <v>4.1666666666666664E-2</v>
      </c>
      <c r="H181" t="s">
        <v>48</v>
      </c>
      <c r="I181" t="s">
        <v>28</v>
      </c>
      <c r="J181">
        <v>-93.251953130000004</v>
      </c>
      <c r="K181">
        <v>44.978399549999999</v>
      </c>
      <c r="O181" t="s">
        <v>729</v>
      </c>
      <c r="P181" t="s">
        <v>730</v>
      </c>
      <c r="Q181" t="s">
        <v>731</v>
      </c>
      <c r="U181" t="s">
        <v>613</v>
      </c>
      <c r="X181">
        <v>55419</v>
      </c>
      <c r="AB181">
        <f t="shared" si="20"/>
        <v>0</v>
      </c>
      <c r="AC181">
        <f t="shared" si="21"/>
        <v>1</v>
      </c>
      <c r="AD181">
        <f t="shared" si="22"/>
        <v>0</v>
      </c>
      <c r="AE181">
        <f t="shared" si="23"/>
        <v>0</v>
      </c>
      <c r="AF181">
        <f t="shared" si="24"/>
        <v>0</v>
      </c>
      <c r="AG181">
        <f t="shared" si="25"/>
        <v>0</v>
      </c>
      <c r="AH181">
        <f t="shared" si="26"/>
        <v>0</v>
      </c>
      <c r="AI181">
        <f t="shared" si="27"/>
        <v>0</v>
      </c>
      <c r="AJ181">
        <f t="shared" si="28"/>
        <v>0</v>
      </c>
      <c r="AK181">
        <f t="shared" si="29"/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1</v>
      </c>
    </row>
    <row r="182" spans="1:62" x14ac:dyDescent="0.25">
      <c r="A182">
        <v>323</v>
      </c>
      <c r="D182">
        <v>10</v>
      </c>
      <c r="E182">
        <v>1</v>
      </c>
      <c r="F182" s="1">
        <v>0</v>
      </c>
      <c r="G182" s="1">
        <v>4.1666666666666664E-2</v>
      </c>
      <c r="H182" t="s">
        <v>48</v>
      </c>
      <c r="I182" t="s">
        <v>28</v>
      </c>
      <c r="J182">
        <v>-93.470993039999996</v>
      </c>
      <c r="K182">
        <v>44.925918369999998</v>
      </c>
      <c r="O182" t="s">
        <v>732</v>
      </c>
      <c r="P182" t="s">
        <v>733</v>
      </c>
      <c r="Q182" t="s">
        <v>734</v>
      </c>
      <c r="U182" t="s">
        <v>735</v>
      </c>
      <c r="X182">
        <v>55345</v>
      </c>
      <c r="AB182">
        <f t="shared" si="20"/>
        <v>0</v>
      </c>
      <c r="AC182">
        <f t="shared" si="21"/>
        <v>1</v>
      </c>
      <c r="AD182">
        <f t="shared" si="22"/>
        <v>0</v>
      </c>
      <c r="AE182">
        <f t="shared" si="23"/>
        <v>0</v>
      </c>
      <c r="AF182">
        <f t="shared" si="24"/>
        <v>0</v>
      </c>
      <c r="AG182">
        <f t="shared" si="25"/>
        <v>0</v>
      </c>
      <c r="AH182">
        <f t="shared" si="26"/>
        <v>0</v>
      </c>
      <c r="AI182">
        <f t="shared" si="27"/>
        <v>0</v>
      </c>
      <c r="AJ182">
        <f t="shared" si="28"/>
        <v>0</v>
      </c>
      <c r="AK182">
        <f t="shared" si="29"/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</v>
      </c>
    </row>
    <row r="183" spans="1:62" x14ac:dyDescent="0.25">
      <c r="A183">
        <v>130</v>
      </c>
      <c r="D183">
        <v>8</v>
      </c>
      <c r="E183">
        <v>1</v>
      </c>
      <c r="F183" s="1">
        <v>0</v>
      </c>
      <c r="G183" s="1">
        <v>4.1666666666666664E-2</v>
      </c>
      <c r="H183" t="s">
        <v>736</v>
      </c>
      <c r="I183" t="s">
        <v>28</v>
      </c>
      <c r="J183">
        <v>-93.922119140000007</v>
      </c>
      <c r="K183">
        <v>45.064791589999999</v>
      </c>
      <c r="O183" t="s">
        <v>737</v>
      </c>
      <c r="P183" t="s">
        <v>738</v>
      </c>
      <c r="Q183" t="s">
        <v>739</v>
      </c>
      <c r="U183" t="s">
        <v>740</v>
      </c>
      <c r="X183">
        <v>55363</v>
      </c>
      <c r="AB183">
        <f t="shared" si="20"/>
        <v>1</v>
      </c>
      <c r="AC183">
        <f t="shared" si="21"/>
        <v>1</v>
      </c>
      <c r="AD183">
        <f t="shared" si="22"/>
        <v>1</v>
      </c>
      <c r="AE183">
        <f t="shared" si="23"/>
        <v>0</v>
      </c>
      <c r="AF183">
        <f t="shared" si="24"/>
        <v>1</v>
      </c>
      <c r="AG183">
        <f t="shared" si="25"/>
        <v>0</v>
      </c>
      <c r="AH183">
        <f t="shared" si="26"/>
        <v>0</v>
      </c>
      <c r="AI183">
        <f t="shared" si="27"/>
        <v>0</v>
      </c>
      <c r="AJ183">
        <f t="shared" si="28"/>
        <v>0</v>
      </c>
      <c r="AK183">
        <f t="shared" si="29"/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1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1</v>
      </c>
      <c r="BJ183">
        <v>1</v>
      </c>
    </row>
    <row r="184" spans="1:62" x14ac:dyDescent="0.25">
      <c r="A184">
        <v>373</v>
      </c>
      <c r="D184">
        <v>1</v>
      </c>
      <c r="E184">
        <v>1</v>
      </c>
      <c r="F184" s="1">
        <v>0</v>
      </c>
      <c r="G184" s="1">
        <v>4.1666666666666664E-2</v>
      </c>
      <c r="H184" t="s">
        <v>145</v>
      </c>
      <c r="I184" t="s">
        <v>28</v>
      </c>
      <c r="J184">
        <v>-93.251953130000004</v>
      </c>
      <c r="K184">
        <v>44.995882620000003</v>
      </c>
      <c r="O184" t="s">
        <v>741</v>
      </c>
      <c r="P184" t="s">
        <v>742</v>
      </c>
      <c r="U184" t="s">
        <v>740</v>
      </c>
      <c r="X184">
        <v>55363</v>
      </c>
      <c r="AB184">
        <f t="shared" si="20"/>
        <v>0</v>
      </c>
      <c r="AC184">
        <f t="shared" si="21"/>
        <v>1</v>
      </c>
      <c r="AD184">
        <f t="shared" si="22"/>
        <v>0</v>
      </c>
      <c r="AE184">
        <f t="shared" si="23"/>
        <v>2</v>
      </c>
      <c r="AF184">
        <f t="shared" si="24"/>
        <v>0</v>
      </c>
      <c r="AG184">
        <f t="shared" si="25"/>
        <v>0</v>
      </c>
      <c r="AH184">
        <f t="shared" si="26"/>
        <v>0</v>
      </c>
      <c r="AI184">
        <f t="shared" si="27"/>
        <v>2</v>
      </c>
      <c r="AJ184">
        <f t="shared" si="28"/>
        <v>0</v>
      </c>
      <c r="AK184">
        <f t="shared" si="29"/>
        <v>0</v>
      </c>
      <c r="AL184">
        <v>0</v>
      </c>
      <c r="AM184">
        <v>0</v>
      </c>
      <c r="AN184">
        <v>0</v>
      </c>
      <c r="AO184">
        <v>1</v>
      </c>
      <c r="AP184">
        <v>1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</v>
      </c>
    </row>
    <row r="185" spans="1:62" x14ac:dyDescent="0.25">
      <c r="A185">
        <v>176</v>
      </c>
      <c r="D185">
        <v>8</v>
      </c>
      <c r="E185">
        <v>1</v>
      </c>
      <c r="F185" s="1">
        <v>0</v>
      </c>
      <c r="G185" s="1">
        <v>4.1666666666666664E-2</v>
      </c>
      <c r="H185" t="s">
        <v>48</v>
      </c>
      <c r="I185" t="s">
        <v>28</v>
      </c>
      <c r="J185">
        <v>-93.664712910000006</v>
      </c>
      <c r="K185">
        <v>44.937220459999999</v>
      </c>
      <c r="O185" t="s">
        <v>743</v>
      </c>
      <c r="P185" t="s">
        <v>744</v>
      </c>
      <c r="Q185" t="s">
        <v>745</v>
      </c>
      <c r="U185" t="s">
        <v>746</v>
      </c>
      <c r="X185">
        <v>55364</v>
      </c>
      <c r="AB185">
        <f t="shared" si="20"/>
        <v>0</v>
      </c>
      <c r="AC185">
        <f t="shared" si="21"/>
        <v>1</v>
      </c>
      <c r="AD185">
        <f t="shared" si="22"/>
        <v>0</v>
      </c>
      <c r="AE185">
        <f t="shared" si="23"/>
        <v>0</v>
      </c>
      <c r="AF185">
        <f t="shared" si="24"/>
        <v>0</v>
      </c>
      <c r="AG185">
        <f t="shared" si="25"/>
        <v>0</v>
      </c>
      <c r="AH185">
        <f t="shared" si="26"/>
        <v>0</v>
      </c>
      <c r="AI185">
        <f t="shared" si="27"/>
        <v>0</v>
      </c>
      <c r="AJ185">
        <f t="shared" si="28"/>
        <v>0</v>
      </c>
      <c r="AK185">
        <f t="shared" si="29"/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1</v>
      </c>
    </row>
    <row r="186" spans="1:62" x14ac:dyDescent="0.25">
      <c r="A186">
        <v>268</v>
      </c>
      <c r="D186">
        <v>8</v>
      </c>
      <c r="E186">
        <v>1</v>
      </c>
      <c r="F186" s="1">
        <v>0</v>
      </c>
      <c r="G186" s="1">
        <v>4.1666666666666664E-2</v>
      </c>
      <c r="H186" t="s">
        <v>48</v>
      </c>
      <c r="I186" t="s">
        <v>28</v>
      </c>
      <c r="J186">
        <v>-93.662910460000006</v>
      </c>
      <c r="K186">
        <v>44.937341969999999</v>
      </c>
      <c r="O186" t="s">
        <v>747</v>
      </c>
      <c r="P186" t="s">
        <v>748</v>
      </c>
      <c r="Q186" t="s">
        <v>749</v>
      </c>
      <c r="U186" t="s">
        <v>746</v>
      </c>
      <c r="X186">
        <v>55364</v>
      </c>
      <c r="AB186">
        <f t="shared" si="20"/>
        <v>0</v>
      </c>
      <c r="AC186">
        <f t="shared" si="21"/>
        <v>1</v>
      </c>
      <c r="AD186">
        <f t="shared" si="22"/>
        <v>0</v>
      </c>
      <c r="AE186">
        <f t="shared" si="23"/>
        <v>0</v>
      </c>
      <c r="AF186">
        <f t="shared" si="24"/>
        <v>0</v>
      </c>
      <c r="AG186">
        <f t="shared" si="25"/>
        <v>0</v>
      </c>
      <c r="AH186">
        <f t="shared" si="26"/>
        <v>0</v>
      </c>
      <c r="AI186">
        <f t="shared" si="27"/>
        <v>0</v>
      </c>
      <c r="AJ186">
        <f t="shared" si="28"/>
        <v>0</v>
      </c>
      <c r="AK186">
        <f t="shared" si="29"/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1</v>
      </c>
    </row>
    <row r="187" spans="1:62" x14ac:dyDescent="0.25">
      <c r="A187">
        <v>150</v>
      </c>
      <c r="D187">
        <v>8</v>
      </c>
      <c r="E187">
        <v>1</v>
      </c>
      <c r="F187" s="1">
        <v>0</v>
      </c>
      <c r="G187" s="1">
        <v>4.1666666666666664E-2</v>
      </c>
      <c r="H187" t="s">
        <v>48</v>
      </c>
      <c r="I187" t="s">
        <v>28</v>
      </c>
      <c r="J187">
        <v>-93.654464730000001</v>
      </c>
      <c r="K187">
        <v>44.939448210000002</v>
      </c>
      <c r="O187" t="s">
        <v>750</v>
      </c>
      <c r="P187" t="s">
        <v>751</v>
      </c>
      <c r="Q187" t="s">
        <v>752</v>
      </c>
      <c r="U187" t="s">
        <v>746</v>
      </c>
      <c r="X187">
        <v>55364</v>
      </c>
      <c r="AB187">
        <f t="shared" si="20"/>
        <v>0</v>
      </c>
      <c r="AC187">
        <f t="shared" si="21"/>
        <v>1</v>
      </c>
      <c r="AD187">
        <f t="shared" si="22"/>
        <v>0</v>
      </c>
      <c r="AE187">
        <f t="shared" si="23"/>
        <v>0</v>
      </c>
      <c r="AF187">
        <f t="shared" si="24"/>
        <v>0</v>
      </c>
      <c r="AG187">
        <f t="shared" si="25"/>
        <v>0</v>
      </c>
      <c r="AH187">
        <f t="shared" si="26"/>
        <v>0</v>
      </c>
      <c r="AI187">
        <f t="shared" si="27"/>
        <v>0</v>
      </c>
      <c r="AJ187">
        <f t="shared" si="28"/>
        <v>0</v>
      </c>
      <c r="AK187">
        <f t="shared" si="29"/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</v>
      </c>
    </row>
    <row r="188" spans="1:62" x14ac:dyDescent="0.25">
      <c r="A188">
        <v>262</v>
      </c>
      <c r="D188">
        <v>8</v>
      </c>
      <c r="E188">
        <v>1</v>
      </c>
      <c r="F188" s="1">
        <v>0</v>
      </c>
      <c r="G188" s="1">
        <v>4.1666666666666664E-2</v>
      </c>
      <c r="H188" t="s">
        <v>753</v>
      </c>
      <c r="I188" t="s">
        <v>28</v>
      </c>
      <c r="J188">
        <v>-93.66531372</v>
      </c>
      <c r="K188">
        <v>44.935883769999997</v>
      </c>
      <c r="O188" t="s">
        <v>754</v>
      </c>
      <c r="P188" t="s">
        <v>755</v>
      </c>
      <c r="Q188" t="s">
        <v>756</v>
      </c>
      <c r="U188" t="s">
        <v>746</v>
      </c>
      <c r="X188">
        <v>55463</v>
      </c>
      <c r="AB188">
        <f t="shared" si="20"/>
        <v>2</v>
      </c>
      <c r="AC188">
        <f t="shared" si="21"/>
        <v>1</v>
      </c>
      <c r="AD188">
        <f t="shared" si="22"/>
        <v>0</v>
      </c>
      <c r="AE188">
        <f t="shared" si="23"/>
        <v>2</v>
      </c>
      <c r="AF188">
        <f t="shared" si="24"/>
        <v>4</v>
      </c>
      <c r="AG188">
        <f t="shared" si="25"/>
        <v>0</v>
      </c>
      <c r="AH188">
        <f t="shared" si="26"/>
        <v>0</v>
      </c>
      <c r="AI188">
        <f t="shared" si="27"/>
        <v>3</v>
      </c>
      <c r="AJ188">
        <f t="shared" si="28"/>
        <v>0</v>
      </c>
      <c r="AK188">
        <f t="shared" si="29"/>
        <v>0</v>
      </c>
      <c r="AL188">
        <v>0</v>
      </c>
      <c r="AM188">
        <v>0</v>
      </c>
      <c r="AN188">
        <v>0</v>
      </c>
      <c r="AO188">
        <v>1</v>
      </c>
      <c r="AP188">
        <v>1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1</v>
      </c>
      <c r="AW188">
        <v>1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1</v>
      </c>
      <c r="BE188">
        <v>0</v>
      </c>
      <c r="BF188">
        <v>1</v>
      </c>
      <c r="BG188">
        <v>0</v>
      </c>
      <c r="BH188">
        <v>1</v>
      </c>
      <c r="BI188">
        <v>1</v>
      </c>
      <c r="BJ188">
        <v>1</v>
      </c>
    </row>
    <row r="189" spans="1:62" x14ac:dyDescent="0.25">
      <c r="A189">
        <v>339</v>
      </c>
      <c r="D189">
        <v>10</v>
      </c>
      <c r="E189">
        <v>1</v>
      </c>
      <c r="F189" s="1">
        <v>0</v>
      </c>
      <c r="G189" s="1">
        <v>4.1666666666666664E-2</v>
      </c>
      <c r="H189" t="s">
        <v>757</v>
      </c>
      <c r="I189" t="s">
        <v>28</v>
      </c>
      <c r="J189">
        <v>-93.251953130000004</v>
      </c>
      <c r="K189">
        <v>44.995882620000003</v>
      </c>
      <c r="O189" t="s">
        <v>758</v>
      </c>
      <c r="P189" t="s">
        <v>759</v>
      </c>
      <c r="Q189" t="s">
        <v>760</v>
      </c>
      <c r="U189" t="s">
        <v>761</v>
      </c>
      <c r="X189">
        <v>55112</v>
      </c>
      <c r="AB189">
        <f t="shared" si="20"/>
        <v>0</v>
      </c>
      <c r="AC189">
        <f t="shared" si="21"/>
        <v>1</v>
      </c>
      <c r="AD189">
        <f t="shared" si="22"/>
        <v>0</v>
      </c>
      <c r="AE189">
        <f t="shared" si="23"/>
        <v>2</v>
      </c>
      <c r="AF189">
        <f t="shared" si="24"/>
        <v>1</v>
      </c>
      <c r="AG189">
        <f t="shared" si="25"/>
        <v>0</v>
      </c>
      <c r="AH189">
        <f t="shared" si="26"/>
        <v>0</v>
      </c>
      <c r="AI189">
        <f t="shared" si="27"/>
        <v>2</v>
      </c>
      <c r="AJ189">
        <f t="shared" si="28"/>
        <v>0</v>
      </c>
      <c r="AK189">
        <f t="shared" si="29"/>
        <v>0</v>
      </c>
      <c r="AL189">
        <v>0</v>
      </c>
      <c r="AM189">
        <v>0</v>
      </c>
      <c r="AN189">
        <v>0</v>
      </c>
      <c r="AO189">
        <v>1</v>
      </c>
      <c r="AP189">
        <v>1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1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1</v>
      </c>
    </row>
    <row r="190" spans="1:62" x14ac:dyDescent="0.25">
      <c r="A190">
        <v>372</v>
      </c>
      <c r="D190">
        <v>16</v>
      </c>
      <c r="E190">
        <v>1</v>
      </c>
      <c r="F190" s="1">
        <v>0</v>
      </c>
      <c r="G190" s="1">
        <v>4.1666666666666664E-2</v>
      </c>
      <c r="H190" t="s">
        <v>48</v>
      </c>
      <c r="I190" t="s">
        <v>28</v>
      </c>
      <c r="J190">
        <v>-93.251953130000004</v>
      </c>
      <c r="K190">
        <v>44.995882620000003</v>
      </c>
      <c r="O190" t="s">
        <v>762</v>
      </c>
      <c r="P190" t="s">
        <v>763</v>
      </c>
      <c r="Q190" t="s">
        <v>764</v>
      </c>
      <c r="U190" t="s">
        <v>765</v>
      </c>
      <c r="X190">
        <v>55768</v>
      </c>
      <c r="AB190">
        <f t="shared" si="20"/>
        <v>0</v>
      </c>
      <c r="AC190">
        <f t="shared" si="21"/>
        <v>1</v>
      </c>
      <c r="AD190">
        <f t="shared" si="22"/>
        <v>0</v>
      </c>
      <c r="AE190">
        <f t="shared" si="23"/>
        <v>0</v>
      </c>
      <c r="AF190">
        <f t="shared" si="24"/>
        <v>0</v>
      </c>
      <c r="AG190">
        <f t="shared" si="25"/>
        <v>0</v>
      </c>
      <c r="AH190">
        <f t="shared" si="26"/>
        <v>0</v>
      </c>
      <c r="AI190">
        <f t="shared" si="27"/>
        <v>0</v>
      </c>
      <c r="AJ190">
        <f t="shared" si="28"/>
        <v>0</v>
      </c>
      <c r="AK190">
        <f t="shared" si="29"/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1</v>
      </c>
    </row>
    <row r="191" spans="1:62" x14ac:dyDescent="0.25">
      <c r="A191">
        <v>156</v>
      </c>
      <c r="D191">
        <v>8</v>
      </c>
      <c r="E191">
        <v>1</v>
      </c>
      <c r="F191" s="1">
        <v>0</v>
      </c>
      <c r="G191" s="1">
        <v>4.1666666666666664E-2</v>
      </c>
      <c r="H191" t="s">
        <v>766</v>
      </c>
      <c r="I191" t="s">
        <v>28</v>
      </c>
      <c r="J191">
        <v>-93.968210220000003</v>
      </c>
      <c r="K191">
        <v>44.885188120000002</v>
      </c>
      <c r="O191" t="s">
        <v>182</v>
      </c>
      <c r="P191" t="s">
        <v>767</v>
      </c>
      <c r="Q191" t="s">
        <v>768</v>
      </c>
      <c r="U191" t="s">
        <v>769</v>
      </c>
      <c r="X191">
        <v>55367</v>
      </c>
      <c r="AB191">
        <f t="shared" si="20"/>
        <v>1</v>
      </c>
      <c r="AC191">
        <f t="shared" si="21"/>
        <v>1</v>
      </c>
      <c r="AD191">
        <f t="shared" si="22"/>
        <v>1</v>
      </c>
      <c r="AE191">
        <f t="shared" si="23"/>
        <v>0</v>
      </c>
      <c r="AF191">
        <f t="shared" si="24"/>
        <v>1</v>
      </c>
      <c r="AG191">
        <f t="shared" si="25"/>
        <v>0</v>
      </c>
      <c r="AH191">
        <f t="shared" si="26"/>
        <v>0</v>
      </c>
      <c r="AI191">
        <f t="shared" si="27"/>
        <v>0</v>
      </c>
      <c r="AJ191">
        <f t="shared" si="28"/>
        <v>0</v>
      </c>
      <c r="AK191">
        <f t="shared" si="29"/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1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1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</v>
      </c>
    </row>
    <row r="192" spans="1:62" x14ac:dyDescent="0.25">
      <c r="A192">
        <v>90</v>
      </c>
      <c r="D192">
        <v>10</v>
      </c>
      <c r="E192">
        <v>1</v>
      </c>
      <c r="F192" s="1">
        <v>0</v>
      </c>
      <c r="G192" s="1">
        <v>4.1666666666666664E-2</v>
      </c>
      <c r="H192" t="s">
        <v>770</v>
      </c>
      <c r="I192" t="s">
        <v>28</v>
      </c>
      <c r="J192">
        <v>-93.385848999999993</v>
      </c>
      <c r="K192">
        <v>45.04029474</v>
      </c>
      <c r="O192" t="s">
        <v>771</v>
      </c>
      <c r="P192" t="s">
        <v>772</v>
      </c>
      <c r="Q192" t="s">
        <v>773</v>
      </c>
      <c r="U192" t="s">
        <v>774</v>
      </c>
      <c r="X192">
        <v>55428</v>
      </c>
      <c r="AB192">
        <f t="shared" si="20"/>
        <v>1</v>
      </c>
      <c r="AC192">
        <f t="shared" si="21"/>
        <v>1</v>
      </c>
      <c r="AD192">
        <f t="shared" si="22"/>
        <v>1</v>
      </c>
      <c r="AE192">
        <f t="shared" si="23"/>
        <v>1</v>
      </c>
      <c r="AF192">
        <f t="shared" si="24"/>
        <v>2</v>
      </c>
      <c r="AG192">
        <f t="shared" si="25"/>
        <v>0</v>
      </c>
      <c r="AH192">
        <f t="shared" si="26"/>
        <v>0</v>
      </c>
      <c r="AI192">
        <f t="shared" si="27"/>
        <v>2</v>
      </c>
      <c r="AJ192">
        <f t="shared" si="28"/>
        <v>0</v>
      </c>
      <c r="AK192">
        <f t="shared" si="29"/>
        <v>0</v>
      </c>
      <c r="AL192">
        <v>0</v>
      </c>
      <c r="AM192">
        <v>0</v>
      </c>
      <c r="AN192">
        <v>0</v>
      </c>
      <c r="AO192">
        <v>0</v>
      </c>
      <c r="AP192">
        <v>1</v>
      </c>
      <c r="AQ192">
        <v>0</v>
      </c>
      <c r="AR192">
        <v>0</v>
      </c>
      <c r="AS192">
        <v>0</v>
      </c>
      <c r="AT192">
        <v>0</v>
      </c>
      <c r="AU192">
        <v>1</v>
      </c>
      <c r="AV192">
        <v>0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1</v>
      </c>
      <c r="BI192">
        <v>1</v>
      </c>
      <c r="BJ192">
        <v>1</v>
      </c>
    </row>
    <row r="193" spans="1:62" x14ac:dyDescent="0.25">
      <c r="A193">
        <v>328</v>
      </c>
      <c r="D193">
        <v>9</v>
      </c>
      <c r="E193">
        <v>1</v>
      </c>
      <c r="F193" s="1">
        <v>0.99930555555555556</v>
      </c>
      <c r="G193" s="1">
        <v>4.1666666666666664E-2</v>
      </c>
      <c r="H193" t="s">
        <v>775</v>
      </c>
      <c r="I193" t="s">
        <v>28</v>
      </c>
      <c r="J193">
        <v>-93.576049800000007</v>
      </c>
      <c r="K193">
        <v>44.545218030000001</v>
      </c>
      <c r="O193" t="s">
        <v>776</v>
      </c>
      <c r="P193" t="s">
        <v>777</v>
      </c>
      <c r="Q193" t="s">
        <v>778</v>
      </c>
      <c r="U193" t="s">
        <v>779</v>
      </c>
      <c r="X193">
        <v>56071</v>
      </c>
      <c r="AB193">
        <f t="shared" si="20"/>
        <v>1</v>
      </c>
      <c r="AC193">
        <f t="shared" si="21"/>
        <v>1</v>
      </c>
      <c r="AD193">
        <f t="shared" si="22"/>
        <v>1</v>
      </c>
      <c r="AE193">
        <f t="shared" si="23"/>
        <v>2</v>
      </c>
      <c r="AF193">
        <f t="shared" si="24"/>
        <v>4</v>
      </c>
      <c r="AG193">
        <f t="shared" si="25"/>
        <v>0</v>
      </c>
      <c r="AH193">
        <f t="shared" si="26"/>
        <v>1</v>
      </c>
      <c r="AI193">
        <f t="shared" si="27"/>
        <v>3</v>
      </c>
      <c r="AJ193">
        <f t="shared" si="28"/>
        <v>1</v>
      </c>
      <c r="AK193">
        <f t="shared" si="29"/>
        <v>0</v>
      </c>
      <c r="AL193">
        <v>0</v>
      </c>
      <c r="AM193">
        <v>0</v>
      </c>
      <c r="AN193">
        <v>1</v>
      </c>
      <c r="AO193">
        <v>1</v>
      </c>
      <c r="AP193">
        <v>1</v>
      </c>
      <c r="AQ193">
        <v>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1</v>
      </c>
      <c r="BC193">
        <v>0</v>
      </c>
      <c r="BD193">
        <v>1</v>
      </c>
      <c r="BE193">
        <v>1</v>
      </c>
      <c r="BF193">
        <v>0</v>
      </c>
      <c r="BG193">
        <v>0</v>
      </c>
      <c r="BH193">
        <v>1</v>
      </c>
      <c r="BI193">
        <v>1</v>
      </c>
      <c r="BJ193">
        <v>1</v>
      </c>
    </row>
    <row r="194" spans="1:62" x14ac:dyDescent="0.25">
      <c r="A194">
        <v>194</v>
      </c>
      <c r="D194">
        <v>4</v>
      </c>
      <c r="E194">
        <v>1</v>
      </c>
      <c r="F194" s="1">
        <v>0</v>
      </c>
      <c r="G194" s="1">
        <v>4.1666666666666664E-2</v>
      </c>
      <c r="H194" t="s">
        <v>780</v>
      </c>
      <c r="I194" t="s">
        <v>28</v>
      </c>
      <c r="J194">
        <v>-94.472808839999999</v>
      </c>
      <c r="K194">
        <v>44.311074769999998</v>
      </c>
      <c r="O194" t="s">
        <v>781</v>
      </c>
      <c r="P194" t="s">
        <v>782</v>
      </c>
      <c r="Q194" t="s">
        <v>783</v>
      </c>
      <c r="U194" t="s">
        <v>784</v>
      </c>
      <c r="X194">
        <v>56073</v>
      </c>
      <c r="AB194">
        <f t="shared" si="20"/>
        <v>2</v>
      </c>
      <c r="AC194">
        <f t="shared" si="21"/>
        <v>1</v>
      </c>
      <c r="AD194">
        <f t="shared" si="22"/>
        <v>5</v>
      </c>
      <c r="AE194">
        <f t="shared" si="23"/>
        <v>4</v>
      </c>
      <c r="AF194">
        <f t="shared" si="24"/>
        <v>5</v>
      </c>
      <c r="AG194">
        <f t="shared" si="25"/>
        <v>1</v>
      </c>
      <c r="AH194">
        <f t="shared" si="26"/>
        <v>0</v>
      </c>
      <c r="AI194">
        <f t="shared" si="27"/>
        <v>3</v>
      </c>
      <c r="AJ194">
        <f t="shared" si="28"/>
        <v>0</v>
      </c>
      <c r="AK194">
        <f t="shared" si="29"/>
        <v>3</v>
      </c>
      <c r="AL194">
        <v>1</v>
      </c>
      <c r="AM194">
        <v>1</v>
      </c>
      <c r="AN194">
        <v>0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1</v>
      </c>
      <c r="AU194">
        <v>1</v>
      </c>
      <c r="AV194">
        <v>1</v>
      </c>
      <c r="AW194">
        <v>1</v>
      </c>
      <c r="AX194">
        <v>1</v>
      </c>
      <c r="AY194">
        <v>1</v>
      </c>
      <c r="AZ194">
        <v>0</v>
      </c>
      <c r="BA194">
        <v>1</v>
      </c>
      <c r="BB194">
        <v>0</v>
      </c>
      <c r="BC194">
        <v>1</v>
      </c>
      <c r="BD194">
        <v>1</v>
      </c>
      <c r="BE194">
        <v>1</v>
      </c>
      <c r="BF194">
        <v>1</v>
      </c>
      <c r="BG194">
        <v>0</v>
      </c>
      <c r="BH194">
        <v>1</v>
      </c>
      <c r="BI194">
        <v>1</v>
      </c>
      <c r="BJ194">
        <v>1</v>
      </c>
    </row>
    <row r="195" spans="1:62" x14ac:dyDescent="0.25">
      <c r="A195">
        <v>354</v>
      </c>
      <c r="D195">
        <v>12</v>
      </c>
      <c r="E195">
        <v>1</v>
      </c>
      <c r="F195" s="1">
        <v>0</v>
      </c>
      <c r="G195" s="1">
        <v>4.1666666666666664E-2</v>
      </c>
      <c r="H195" t="s">
        <v>195</v>
      </c>
      <c r="I195" t="s">
        <v>28</v>
      </c>
      <c r="J195">
        <v>-92.981414790000002</v>
      </c>
      <c r="K195">
        <v>45.514286499999997</v>
      </c>
      <c r="O195" t="s">
        <v>785</v>
      </c>
      <c r="P195" t="s">
        <v>786</v>
      </c>
      <c r="Q195" t="s">
        <v>787</v>
      </c>
      <c r="U195" t="s">
        <v>788</v>
      </c>
      <c r="X195">
        <v>55065</v>
      </c>
      <c r="AB195">
        <f t="shared" ref="AB195:AB258" si="30">+AV195+AW195</f>
        <v>0</v>
      </c>
      <c r="AC195">
        <f t="shared" ref="AC195:AC258" si="31">+BJ195</f>
        <v>1</v>
      </c>
      <c r="AD195">
        <f t="shared" ref="AD195:AD258" si="32">SUM(AQ195:AU195)</f>
        <v>1</v>
      </c>
      <c r="AE195">
        <f t="shared" ref="AE195:AE258" si="33">+AL195+AM195+AO195+AP195</f>
        <v>0</v>
      </c>
      <c r="AF195">
        <f t="shared" ref="AF195:AF258" si="34">+SUM(BD195:BI195)</f>
        <v>0</v>
      </c>
      <c r="AG195">
        <f t="shared" ref="AG195:AG258" si="35">+BA195</f>
        <v>0</v>
      </c>
      <c r="AH195">
        <f t="shared" ref="AH195:AH258" si="36">+BB195</f>
        <v>0</v>
      </c>
      <c r="AI195">
        <f t="shared" ref="AI195:AI258" si="37">+AO195+AP195+BH195</f>
        <v>0</v>
      </c>
      <c r="AJ195">
        <f t="shared" ref="AJ195:AJ258" si="38">+AN195</f>
        <v>0</v>
      </c>
      <c r="AK195">
        <f t="shared" ref="AK195:AK258" si="39">+AX195+AY195+AZ195+BC195</f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1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1</v>
      </c>
    </row>
    <row r="196" spans="1:62" x14ac:dyDescent="0.25">
      <c r="A196">
        <v>93</v>
      </c>
      <c r="D196">
        <v>4</v>
      </c>
      <c r="E196">
        <v>1</v>
      </c>
      <c r="F196" s="1">
        <v>0</v>
      </c>
      <c r="G196" s="1">
        <v>4.1666666666666664E-2</v>
      </c>
      <c r="H196" t="s">
        <v>48</v>
      </c>
      <c r="I196" t="s">
        <v>28</v>
      </c>
      <c r="J196">
        <v>-94.033355709999995</v>
      </c>
      <c r="K196">
        <v>44.180726700000001</v>
      </c>
      <c r="O196" t="s">
        <v>789</v>
      </c>
      <c r="Q196" t="s">
        <v>790</v>
      </c>
      <c r="U196" t="s">
        <v>791</v>
      </c>
      <c r="X196">
        <v>56003</v>
      </c>
      <c r="AB196">
        <f t="shared" si="30"/>
        <v>0</v>
      </c>
      <c r="AC196">
        <f t="shared" si="31"/>
        <v>1</v>
      </c>
      <c r="AD196">
        <f t="shared" si="32"/>
        <v>0</v>
      </c>
      <c r="AE196">
        <f t="shared" si="33"/>
        <v>0</v>
      </c>
      <c r="AF196">
        <f t="shared" si="34"/>
        <v>0</v>
      </c>
      <c r="AG196">
        <f t="shared" si="35"/>
        <v>0</v>
      </c>
      <c r="AH196">
        <f t="shared" si="36"/>
        <v>0</v>
      </c>
      <c r="AI196">
        <f t="shared" si="37"/>
        <v>0</v>
      </c>
      <c r="AJ196">
        <f t="shared" si="38"/>
        <v>0</v>
      </c>
      <c r="AK196">
        <f t="shared" si="39"/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1</v>
      </c>
    </row>
    <row r="197" spans="1:62" x14ac:dyDescent="0.25">
      <c r="A197">
        <v>171</v>
      </c>
      <c r="D197">
        <v>4</v>
      </c>
      <c r="E197">
        <v>1</v>
      </c>
      <c r="F197" s="1">
        <v>0</v>
      </c>
      <c r="G197" s="1">
        <v>4.1666666666666664E-2</v>
      </c>
      <c r="H197" t="s">
        <v>48</v>
      </c>
      <c r="I197" t="s">
        <v>28</v>
      </c>
      <c r="J197">
        <v>-94.031295779999994</v>
      </c>
      <c r="K197">
        <v>44.174324839999997</v>
      </c>
      <c r="O197" t="s">
        <v>792</v>
      </c>
      <c r="P197" t="s">
        <v>793</v>
      </c>
      <c r="Q197" t="s">
        <v>794</v>
      </c>
      <c r="U197" t="s">
        <v>791</v>
      </c>
      <c r="X197">
        <v>56003</v>
      </c>
      <c r="AB197">
        <f t="shared" si="30"/>
        <v>0</v>
      </c>
      <c r="AC197">
        <f t="shared" si="31"/>
        <v>1</v>
      </c>
      <c r="AD197">
        <f t="shared" si="32"/>
        <v>0</v>
      </c>
      <c r="AE197">
        <f t="shared" si="33"/>
        <v>0</v>
      </c>
      <c r="AF197">
        <f t="shared" si="34"/>
        <v>0</v>
      </c>
      <c r="AG197">
        <f t="shared" si="35"/>
        <v>0</v>
      </c>
      <c r="AH197">
        <f t="shared" si="36"/>
        <v>0</v>
      </c>
      <c r="AI197">
        <f t="shared" si="37"/>
        <v>0</v>
      </c>
      <c r="AJ197">
        <f t="shared" si="38"/>
        <v>0</v>
      </c>
      <c r="AK197">
        <f t="shared" si="39"/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1</v>
      </c>
    </row>
    <row r="198" spans="1:62" x14ac:dyDescent="0.25">
      <c r="A198">
        <v>365</v>
      </c>
      <c r="D198">
        <v>3</v>
      </c>
      <c r="E198">
        <v>1</v>
      </c>
      <c r="F198" s="1">
        <v>0</v>
      </c>
      <c r="G198" s="1">
        <v>4.1666666666666664E-2</v>
      </c>
      <c r="H198" t="s">
        <v>48</v>
      </c>
      <c r="I198" t="s">
        <v>28</v>
      </c>
      <c r="J198">
        <v>-92.965621949999999</v>
      </c>
      <c r="K198">
        <v>44.963340420000002</v>
      </c>
      <c r="O198" t="s">
        <v>795</v>
      </c>
      <c r="P198" t="s">
        <v>796</v>
      </c>
      <c r="Q198" t="s">
        <v>797</v>
      </c>
      <c r="U198" t="s">
        <v>798</v>
      </c>
      <c r="X198">
        <v>55128</v>
      </c>
      <c r="AB198">
        <f t="shared" si="30"/>
        <v>0</v>
      </c>
      <c r="AC198">
        <f t="shared" si="31"/>
        <v>1</v>
      </c>
      <c r="AD198">
        <f t="shared" si="32"/>
        <v>0</v>
      </c>
      <c r="AE198">
        <f t="shared" si="33"/>
        <v>0</v>
      </c>
      <c r="AF198">
        <f t="shared" si="34"/>
        <v>0</v>
      </c>
      <c r="AG198">
        <f t="shared" si="35"/>
        <v>0</v>
      </c>
      <c r="AH198">
        <f t="shared" si="36"/>
        <v>0</v>
      </c>
      <c r="AI198">
        <f t="shared" si="37"/>
        <v>0</v>
      </c>
      <c r="AJ198">
        <f t="shared" si="38"/>
        <v>0</v>
      </c>
      <c r="AK198">
        <f t="shared" si="39"/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</row>
    <row r="199" spans="1:62" x14ac:dyDescent="0.25">
      <c r="A199">
        <v>182</v>
      </c>
      <c r="D199">
        <v>5</v>
      </c>
      <c r="E199">
        <v>1</v>
      </c>
      <c r="F199" s="1">
        <v>0</v>
      </c>
      <c r="G199" s="1">
        <v>4.1666666666666664E-2</v>
      </c>
      <c r="H199" t="s">
        <v>799</v>
      </c>
      <c r="I199" t="s">
        <v>28</v>
      </c>
      <c r="J199">
        <v>-93.665657039999999</v>
      </c>
      <c r="K199">
        <v>46.06894329</v>
      </c>
      <c r="O199" t="s">
        <v>800</v>
      </c>
      <c r="P199" t="s">
        <v>801</v>
      </c>
      <c r="Q199" t="s">
        <v>802</v>
      </c>
      <c r="U199" t="s">
        <v>803</v>
      </c>
      <c r="X199">
        <v>56359</v>
      </c>
      <c r="AB199">
        <f t="shared" si="30"/>
        <v>0</v>
      </c>
      <c r="AC199">
        <f t="shared" si="31"/>
        <v>1</v>
      </c>
      <c r="AD199">
        <f t="shared" si="32"/>
        <v>0</v>
      </c>
      <c r="AE199">
        <f t="shared" si="33"/>
        <v>0</v>
      </c>
      <c r="AF199">
        <f t="shared" si="34"/>
        <v>2</v>
      </c>
      <c r="AG199">
        <f t="shared" si="35"/>
        <v>0</v>
      </c>
      <c r="AH199">
        <f t="shared" si="36"/>
        <v>0</v>
      </c>
      <c r="AI199">
        <f t="shared" si="37"/>
        <v>1</v>
      </c>
      <c r="AJ199">
        <f t="shared" si="38"/>
        <v>1</v>
      </c>
      <c r="AK199">
        <f t="shared" si="39"/>
        <v>0</v>
      </c>
      <c r="AL199">
        <v>0</v>
      </c>
      <c r="AM199">
        <v>0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1</v>
      </c>
      <c r="BI199">
        <v>1</v>
      </c>
      <c r="BJ199">
        <v>1</v>
      </c>
    </row>
    <row r="200" spans="1:62" x14ac:dyDescent="0.25">
      <c r="A200">
        <v>293</v>
      </c>
      <c r="D200">
        <v>8</v>
      </c>
      <c r="E200">
        <v>1</v>
      </c>
      <c r="F200" s="1">
        <v>0</v>
      </c>
      <c r="G200" s="1">
        <v>4.1666666666666664E-2</v>
      </c>
      <c r="H200" t="s">
        <v>804</v>
      </c>
      <c r="I200" t="s">
        <v>28</v>
      </c>
      <c r="J200">
        <v>-93.604888919999993</v>
      </c>
      <c r="K200">
        <v>44.971113369999998</v>
      </c>
      <c r="O200" t="s">
        <v>805</v>
      </c>
      <c r="P200" t="s">
        <v>806</v>
      </c>
      <c r="Q200" t="s">
        <v>807</v>
      </c>
      <c r="U200" t="s">
        <v>808</v>
      </c>
      <c r="AB200">
        <f t="shared" si="30"/>
        <v>1</v>
      </c>
      <c r="AC200">
        <f t="shared" si="31"/>
        <v>0</v>
      </c>
      <c r="AD200">
        <f t="shared" si="32"/>
        <v>1</v>
      </c>
      <c r="AE200">
        <f t="shared" si="33"/>
        <v>0</v>
      </c>
      <c r="AF200">
        <f t="shared" si="34"/>
        <v>1</v>
      </c>
      <c r="AG200">
        <f t="shared" si="35"/>
        <v>0</v>
      </c>
      <c r="AH200">
        <f t="shared" si="36"/>
        <v>0</v>
      </c>
      <c r="AI200">
        <f t="shared" si="37"/>
        <v>1</v>
      </c>
      <c r="AJ200">
        <f t="shared" si="38"/>
        <v>0</v>
      </c>
      <c r="AK200">
        <f t="shared" si="39"/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1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0</v>
      </c>
    </row>
    <row r="201" spans="1:62" x14ac:dyDescent="0.25">
      <c r="A201">
        <v>269</v>
      </c>
      <c r="D201">
        <v>12</v>
      </c>
      <c r="E201">
        <v>1</v>
      </c>
      <c r="F201" s="1">
        <v>0</v>
      </c>
      <c r="G201" s="1">
        <v>4.1666666666666664E-2</v>
      </c>
      <c r="H201" t="s">
        <v>809</v>
      </c>
      <c r="I201" t="s">
        <v>28</v>
      </c>
      <c r="J201">
        <v>-92.692337039999998</v>
      </c>
      <c r="K201">
        <v>45.322219959999998</v>
      </c>
      <c r="O201" t="s">
        <v>810</v>
      </c>
      <c r="P201" t="s">
        <v>811</v>
      </c>
      <c r="Q201" t="s">
        <v>812</v>
      </c>
      <c r="U201" t="s">
        <v>813</v>
      </c>
      <c r="X201">
        <v>54020</v>
      </c>
      <c r="AB201">
        <f t="shared" si="30"/>
        <v>1</v>
      </c>
      <c r="AC201">
        <f t="shared" si="31"/>
        <v>1</v>
      </c>
      <c r="AD201">
        <f t="shared" si="32"/>
        <v>0</v>
      </c>
      <c r="AE201">
        <f t="shared" si="33"/>
        <v>1</v>
      </c>
      <c r="AF201">
        <f t="shared" si="34"/>
        <v>0</v>
      </c>
      <c r="AG201">
        <f t="shared" si="35"/>
        <v>0</v>
      </c>
      <c r="AH201">
        <f t="shared" si="36"/>
        <v>0</v>
      </c>
      <c r="AI201">
        <f t="shared" si="37"/>
        <v>1</v>
      </c>
      <c r="AJ201">
        <f t="shared" si="38"/>
        <v>1</v>
      </c>
      <c r="AK201">
        <f t="shared" si="39"/>
        <v>0</v>
      </c>
      <c r="AL201">
        <v>0</v>
      </c>
      <c r="AM201">
        <v>0</v>
      </c>
      <c r="AN201">
        <v>1</v>
      </c>
      <c r="AO201">
        <v>0</v>
      </c>
      <c r="AP201">
        <v>1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1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</row>
    <row r="202" spans="1:62" x14ac:dyDescent="0.25">
      <c r="A202">
        <v>42</v>
      </c>
      <c r="D202">
        <v>4</v>
      </c>
      <c r="E202">
        <v>1</v>
      </c>
      <c r="F202" s="1">
        <v>0</v>
      </c>
      <c r="G202" s="1">
        <v>4.1666666666666664E-2</v>
      </c>
      <c r="H202" t="s">
        <v>814</v>
      </c>
      <c r="I202" t="s">
        <v>28</v>
      </c>
      <c r="J202">
        <v>-93.236846920000005</v>
      </c>
      <c r="K202">
        <v>44.09054416</v>
      </c>
      <c r="O202" t="s">
        <v>815</v>
      </c>
      <c r="P202" t="s">
        <v>816</v>
      </c>
      <c r="Q202" t="s">
        <v>817</v>
      </c>
      <c r="U202" t="s">
        <v>818</v>
      </c>
      <c r="X202">
        <v>55060</v>
      </c>
      <c r="AB202">
        <f t="shared" si="30"/>
        <v>0</v>
      </c>
      <c r="AC202">
        <f t="shared" si="31"/>
        <v>1</v>
      </c>
      <c r="AD202">
        <f t="shared" si="32"/>
        <v>1</v>
      </c>
      <c r="AE202">
        <f t="shared" si="33"/>
        <v>4</v>
      </c>
      <c r="AF202">
        <f t="shared" si="34"/>
        <v>3</v>
      </c>
      <c r="AG202">
        <f t="shared" si="35"/>
        <v>0</v>
      </c>
      <c r="AH202">
        <f t="shared" si="36"/>
        <v>0</v>
      </c>
      <c r="AI202">
        <f t="shared" si="37"/>
        <v>3</v>
      </c>
      <c r="AJ202">
        <f t="shared" si="38"/>
        <v>0</v>
      </c>
      <c r="AK202">
        <f t="shared" si="39"/>
        <v>0</v>
      </c>
      <c r="AL202">
        <v>1</v>
      </c>
      <c r="AM202">
        <v>1</v>
      </c>
      <c r="AN202">
        <v>0</v>
      </c>
      <c r="AO202">
        <v>1</v>
      </c>
      <c r="AP202">
        <v>1</v>
      </c>
      <c r="AQ202">
        <v>1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</v>
      </c>
      <c r="BG202">
        <v>0</v>
      </c>
      <c r="BH202">
        <v>1</v>
      </c>
      <c r="BI202">
        <v>1</v>
      </c>
      <c r="BJ202">
        <v>1</v>
      </c>
    </row>
    <row r="203" spans="1:62" x14ac:dyDescent="0.25">
      <c r="A203">
        <v>48</v>
      </c>
      <c r="D203">
        <v>4</v>
      </c>
      <c r="E203">
        <v>1</v>
      </c>
      <c r="F203" s="1">
        <v>0</v>
      </c>
      <c r="G203" s="1">
        <v>4.1666666666666664E-2</v>
      </c>
      <c r="H203" t="s">
        <v>48</v>
      </c>
      <c r="I203" t="s">
        <v>28</v>
      </c>
      <c r="J203">
        <v>-93.231353760000005</v>
      </c>
      <c r="K203">
        <v>44.091530509999998</v>
      </c>
      <c r="O203" t="s">
        <v>819</v>
      </c>
      <c r="P203" t="s">
        <v>820</v>
      </c>
      <c r="Q203" t="s">
        <v>821</v>
      </c>
      <c r="U203" t="s">
        <v>818</v>
      </c>
      <c r="X203">
        <v>55060</v>
      </c>
      <c r="AB203">
        <f t="shared" si="30"/>
        <v>0</v>
      </c>
      <c r="AC203">
        <f t="shared" si="31"/>
        <v>1</v>
      </c>
      <c r="AD203">
        <f t="shared" si="32"/>
        <v>0</v>
      </c>
      <c r="AE203">
        <f t="shared" si="33"/>
        <v>0</v>
      </c>
      <c r="AF203">
        <f t="shared" si="34"/>
        <v>0</v>
      </c>
      <c r="AG203">
        <f t="shared" si="35"/>
        <v>0</v>
      </c>
      <c r="AH203">
        <f t="shared" si="36"/>
        <v>0</v>
      </c>
      <c r="AI203">
        <f t="shared" si="37"/>
        <v>0</v>
      </c>
      <c r="AJ203">
        <f t="shared" si="38"/>
        <v>0</v>
      </c>
      <c r="AK203">
        <f t="shared" si="39"/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</v>
      </c>
    </row>
    <row r="204" spans="1:62" x14ac:dyDescent="0.25">
      <c r="A204">
        <v>117</v>
      </c>
      <c r="D204">
        <v>4</v>
      </c>
      <c r="E204">
        <v>1</v>
      </c>
      <c r="F204" s="1">
        <v>0</v>
      </c>
      <c r="G204" s="1">
        <v>4.1666666666666664E-2</v>
      </c>
      <c r="H204" t="s">
        <v>822</v>
      </c>
      <c r="I204" t="s">
        <v>28</v>
      </c>
      <c r="J204">
        <v>-93.228950499999996</v>
      </c>
      <c r="K204">
        <v>44.089557800000001</v>
      </c>
      <c r="O204" t="s">
        <v>823</v>
      </c>
      <c r="P204" t="s">
        <v>824</v>
      </c>
      <c r="Q204" t="s">
        <v>825</v>
      </c>
      <c r="U204" t="s">
        <v>818</v>
      </c>
      <c r="X204">
        <v>55060</v>
      </c>
      <c r="AB204">
        <f t="shared" si="30"/>
        <v>2</v>
      </c>
      <c r="AC204">
        <f t="shared" si="31"/>
        <v>1</v>
      </c>
      <c r="AD204">
        <f t="shared" si="32"/>
        <v>0</v>
      </c>
      <c r="AE204">
        <f t="shared" si="33"/>
        <v>1</v>
      </c>
      <c r="AF204">
        <f t="shared" si="34"/>
        <v>2</v>
      </c>
      <c r="AG204">
        <f t="shared" si="35"/>
        <v>0</v>
      </c>
      <c r="AH204">
        <f t="shared" si="36"/>
        <v>0</v>
      </c>
      <c r="AI204">
        <f t="shared" si="37"/>
        <v>2</v>
      </c>
      <c r="AJ204">
        <f t="shared" si="38"/>
        <v>0</v>
      </c>
      <c r="AK204">
        <f t="shared" si="39"/>
        <v>1</v>
      </c>
      <c r="AL204">
        <v>0</v>
      </c>
      <c r="AM204">
        <v>0</v>
      </c>
      <c r="AN204">
        <v>0</v>
      </c>
      <c r="AO204">
        <v>0</v>
      </c>
      <c r="AP204">
        <v>1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</v>
      </c>
      <c r="AW204">
        <v>1</v>
      </c>
      <c r="AX204">
        <v>0</v>
      </c>
      <c r="AY204">
        <v>0</v>
      </c>
      <c r="AZ204">
        <v>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1</v>
      </c>
      <c r="BI204">
        <v>1</v>
      </c>
      <c r="BJ204">
        <v>1</v>
      </c>
    </row>
    <row r="205" spans="1:62" x14ac:dyDescent="0.25">
      <c r="A205">
        <v>255</v>
      </c>
      <c r="D205">
        <v>6</v>
      </c>
      <c r="E205">
        <v>1</v>
      </c>
      <c r="F205" s="1">
        <v>0</v>
      </c>
      <c r="G205" s="1">
        <v>4.1666666666666664E-2</v>
      </c>
      <c r="H205" t="s">
        <v>48</v>
      </c>
      <c r="I205" t="s">
        <v>28</v>
      </c>
      <c r="J205">
        <v>-95.055770870000003</v>
      </c>
      <c r="K205">
        <v>46.922131239999999</v>
      </c>
      <c r="O205" t="s">
        <v>826</v>
      </c>
      <c r="P205" t="s">
        <v>827</v>
      </c>
      <c r="Q205" t="s">
        <v>828</v>
      </c>
      <c r="U205" t="s">
        <v>829</v>
      </c>
      <c r="X205">
        <v>56470</v>
      </c>
      <c r="AB205">
        <f t="shared" si="30"/>
        <v>0</v>
      </c>
      <c r="AC205">
        <f t="shared" si="31"/>
        <v>1</v>
      </c>
      <c r="AD205">
        <f t="shared" si="32"/>
        <v>0</v>
      </c>
      <c r="AE205">
        <f t="shared" si="33"/>
        <v>0</v>
      </c>
      <c r="AF205">
        <f t="shared" si="34"/>
        <v>0</v>
      </c>
      <c r="AG205">
        <f t="shared" si="35"/>
        <v>0</v>
      </c>
      <c r="AH205">
        <f t="shared" si="36"/>
        <v>0</v>
      </c>
      <c r="AI205">
        <f t="shared" si="37"/>
        <v>0</v>
      </c>
      <c r="AJ205">
        <f t="shared" si="38"/>
        <v>0</v>
      </c>
      <c r="AK205">
        <f t="shared" si="39"/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</v>
      </c>
    </row>
    <row r="206" spans="1:62" x14ac:dyDescent="0.25">
      <c r="A206">
        <v>201</v>
      </c>
      <c r="D206">
        <v>5</v>
      </c>
      <c r="E206">
        <v>1</v>
      </c>
      <c r="F206" s="1">
        <v>0</v>
      </c>
      <c r="G206" s="1">
        <v>4.1666666666666664E-2</v>
      </c>
      <c r="H206" t="s">
        <v>48</v>
      </c>
      <c r="I206" t="s">
        <v>28</v>
      </c>
      <c r="J206">
        <v>-95.056457519999995</v>
      </c>
      <c r="K206">
        <v>46.922131239999999</v>
      </c>
      <c r="O206" t="s">
        <v>830</v>
      </c>
      <c r="P206" t="s">
        <v>831</v>
      </c>
      <c r="Q206" t="s">
        <v>832</v>
      </c>
      <c r="U206" t="s">
        <v>829</v>
      </c>
      <c r="X206">
        <v>56470</v>
      </c>
      <c r="AB206">
        <f t="shared" si="30"/>
        <v>0</v>
      </c>
      <c r="AC206">
        <f t="shared" si="31"/>
        <v>1</v>
      </c>
      <c r="AD206">
        <f t="shared" si="32"/>
        <v>0</v>
      </c>
      <c r="AE206">
        <f t="shared" si="33"/>
        <v>0</v>
      </c>
      <c r="AF206">
        <f t="shared" si="34"/>
        <v>0</v>
      </c>
      <c r="AG206">
        <f t="shared" si="35"/>
        <v>0</v>
      </c>
      <c r="AH206">
        <f t="shared" si="36"/>
        <v>0</v>
      </c>
      <c r="AI206">
        <f t="shared" si="37"/>
        <v>0</v>
      </c>
      <c r="AJ206">
        <f t="shared" si="38"/>
        <v>0</v>
      </c>
      <c r="AK206">
        <f t="shared" si="39"/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1</v>
      </c>
    </row>
    <row r="207" spans="1:62" x14ac:dyDescent="0.25">
      <c r="A207">
        <v>186</v>
      </c>
      <c r="D207">
        <v>13</v>
      </c>
      <c r="E207">
        <v>1</v>
      </c>
      <c r="F207" s="1">
        <v>0</v>
      </c>
      <c r="G207" s="1">
        <v>4.1666666666666664E-2</v>
      </c>
      <c r="H207" t="s">
        <v>833</v>
      </c>
      <c r="I207" t="s">
        <v>28</v>
      </c>
      <c r="J207">
        <v>-95.056457519999995</v>
      </c>
      <c r="K207">
        <v>46.925882889999997</v>
      </c>
      <c r="O207" t="s">
        <v>834</v>
      </c>
      <c r="Q207" t="s">
        <v>835</v>
      </c>
      <c r="U207" t="s">
        <v>829</v>
      </c>
      <c r="X207">
        <v>56470</v>
      </c>
      <c r="AB207">
        <f t="shared" si="30"/>
        <v>0</v>
      </c>
      <c r="AC207">
        <f t="shared" si="31"/>
        <v>1</v>
      </c>
      <c r="AD207">
        <f t="shared" si="32"/>
        <v>1</v>
      </c>
      <c r="AE207">
        <f t="shared" si="33"/>
        <v>0</v>
      </c>
      <c r="AF207">
        <f t="shared" si="34"/>
        <v>1</v>
      </c>
      <c r="AG207">
        <f t="shared" si="35"/>
        <v>0</v>
      </c>
      <c r="AH207">
        <f t="shared" si="36"/>
        <v>0</v>
      </c>
      <c r="AI207">
        <f t="shared" si="37"/>
        <v>0</v>
      </c>
      <c r="AJ207">
        <f t="shared" si="38"/>
        <v>0</v>
      </c>
      <c r="AK207">
        <f t="shared" si="39"/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1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1</v>
      </c>
      <c r="BF207">
        <v>0</v>
      </c>
      <c r="BG207">
        <v>0</v>
      </c>
      <c r="BH207">
        <v>0</v>
      </c>
      <c r="BI207">
        <v>0</v>
      </c>
      <c r="BJ207">
        <v>1</v>
      </c>
    </row>
    <row r="208" spans="1:62" x14ac:dyDescent="0.25">
      <c r="A208">
        <v>177</v>
      </c>
      <c r="D208">
        <v>5</v>
      </c>
      <c r="E208">
        <v>1</v>
      </c>
      <c r="F208" s="1">
        <v>0</v>
      </c>
      <c r="G208" s="1">
        <v>4.1666666666666664E-2</v>
      </c>
      <c r="H208" t="s">
        <v>836</v>
      </c>
      <c r="I208" t="s">
        <v>28</v>
      </c>
      <c r="J208">
        <v>-95.576934809999997</v>
      </c>
      <c r="K208">
        <v>46.595910920000001</v>
      </c>
      <c r="O208" t="s">
        <v>837</v>
      </c>
      <c r="P208" t="s">
        <v>838</v>
      </c>
      <c r="Q208" t="s">
        <v>839</v>
      </c>
      <c r="U208" t="s">
        <v>840</v>
      </c>
      <c r="X208">
        <v>56573</v>
      </c>
      <c r="AB208">
        <f t="shared" si="30"/>
        <v>0</v>
      </c>
      <c r="AC208">
        <f t="shared" si="31"/>
        <v>1</v>
      </c>
      <c r="AD208">
        <f t="shared" si="32"/>
        <v>0</v>
      </c>
      <c r="AE208">
        <f t="shared" si="33"/>
        <v>2</v>
      </c>
      <c r="AF208">
        <f t="shared" si="34"/>
        <v>2</v>
      </c>
      <c r="AG208">
        <f t="shared" si="35"/>
        <v>0</v>
      </c>
      <c r="AH208">
        <f t="shared" si="36"/>
        <v>0</v>
      </c>
      <c r="AI208">
        <f t="shared" si="37"/>
        <v>3</v>
      </c>
      <c r="AJ208">
        <f t="shared" si="38"/>
        <v>0</v>
      </c>
      <c r="AK208">
        <f t="shared" si="39"/>
        <v>0</v>
      </c>
      <c r="AL208">
        <v>0</v>
      </c>
      <c r="AM208">
        <v>0</v>
      </c>
      <c r="AN208">
        <v>0</v>
      </c>
      <c r="AO208">
        <v>1</v>
      </c>
      <c r="AP208">
        <v>1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1</v>
      </c>
      <c r="BG208">
        <v>0</v>
      </c>
      <c r="BH208">
        <v>1</v>
      </c>
      <c r="BI208">
        <v>0</v>
      </c>
      <c r="BJ208">
        <v>1</v>
      </c>
    </row>
    <row r="209" spans="1:62" x14ac:dyDescent="0.25">
      <c r="A209">
        <v>63</v>
      </c>
      <c r="D209">
        <v>11</v>
      </c>
      <c r="E209">
        <v>1</v>
      </c>
      <c r="F209" s="1">
        <v>0</v>
      </c>
      <c r="G209" s="1">
        <v>4.1666666666666664E-2</v>
      </c>
      <c r="H209" t="s">
        <v>841</v>
      </c>
      <c r="I209" t="s">
        <v>28</v>
      </c>
      <c r="J209">
        <v>-91.831970209999994</v>
      </c>
      <c r="K209">
        <v>43.786958370000001</v>
      </c>
      <c r="O209" t="s">
        <v>842</v>
      </c>
      <c r="P209" t="s">
        <v>843</v>
      </c>
      <c r="Q209" t="s">
        <v>844</v>
      </c>
      <c r="U209" t="s">
        <v>845</v>
      </c>
      <c r="X209">
        <v>55962</v>
      </c>
      <c r="AB209">
        <f t="shared" si="30"/>
        <v>0</v>
      </c>
      <c r="AC209">
        <f t="shared" si="31"/>
        <v>0</v>
      </c>
      <c r="AD209">
        <f t="shared" si="32"/>
        <v>2</v>
      </c>
      <c r="AE209">
        <f t="shared" si="33"/>
        <v>0</v>
      </c>
      <c r="AF209">
        <f t="shared" si="34"/>
        <v>0</v>
      </c>
      <c r="AG209">
        <f t="shared" si="35"/>
        <v>0</v>
      </c>
      <c r="AH209">
        <f t="shared" si="36"/>
        <v>0</v>
      </c>
      <c r="AI209">
        <f t="shared" si="37"/>
        <v>0</v>
      </c>
      <c r="AJ209">
        <f t="shared" si="38"/>
        <v>0</v>
      </c>
      <c r="AK209">
        <f t="shared" si="39"/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0</v>
      </c>
      <c r="AS209">
        <v>1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</row>
    <row r="210" spans="1:62" x14ac:dyDescent="0.25">
      <c r="A210">
        <v>153</v>
      </c>
      <c r="D210">
        <v>5</v>
      </c>
      <c r="E210">
        <v>1</v>
      </c>
      <c r="F210" s="1">
        <v>0</v>
      </c>
      <c r="G210" s="1">
        <v>4.1666666666666664E-2</v>
      </c>
      <c r="H210" t="s">
        <v>691</v>
      </c>
      <c r="I210" t="s">
        <v>28</v>
      </c>
      <c r="J210">
        <v>-93.589050299999997</v>
      </c>
      <c r="K210">
        <v>45.566868100000001</v>
      </c>
      <c r="O210" t="s">
        <v>846</v>
      </c>
      <c r="P210" t="s">
        <v>847</v>
      </c>
      <c r="Q210" t="s">
        <v>848</v>
      </c>
      <c r="U210" t="s">
        <v>849</v>
      </c>
      <c r="X210">
        <v>55371</v>
      </c>
      <c r="AB210">
        <f t="shared" si="30"/>
        <v>0</v>
      </c>
      <c r="AC210">
        <f t="shared" si="31"/>
        <v>1</v>
      </c>
      <c r="AD210">
        <f t="shared" si="32"/>
        <v>0</v>
      </c>
      <c r="AE210">
        <f t="shared" si="33"/>
        <v>0</v>
      </c>
      <c r="AF210">
        <f t="shared" si="34"/>
        <v>1</v>
      </c>
      <c r="AG210">
        <f t="shared" si="35"/>
        <v>0</v>
      </c>
      <c r="AH210">
        <f t="shared" si="36"/>
        <v>0</v>
      </c>
      <c r="AI210">
        <f t="shared" si="37"/>
        <v>0</v>
      </c>
      <c r="AJ210">
        <f t="shared" si="38"/>
        <v>0</v>
      </c>
      <c r="AK210">
        <f t="shared" si="39"/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1</v>
      </c>
      <c r="BJ210">
        <v>1</v>
      </c>
    </row>
    <row r="211" spans="1:62" x14ac:dyDescent="0.25">
      <c r="A211">
        <v>101</v>
      </c>
      <c r="D211">
        <v>5</v>
      </c>
      <c r="E211">
        <v>1</v>
      </c>
      <c r="F211" s="1">
        <v>0</v>
      </c>
      <c r="G211" s="1">
        <v>4.1666666666666664E-2</v>
      </c>
      <c r="H211" t="s">
        <v>850</v>
      </c>
      <c r="I211" t="s">
        <v>28</v>
      </c>
      <c r="J211">
        <v>-93.591156010000006</v>
      </c>
      <c r="K211">
        <v>45.569832359999999</v>
      </c>
      <c r="O211" t="s">
        <v>851</v>
      </c>
      <c r="P211" t="s">
        <v>852</v>
      </c>
      <c r="Q211" t="s">
        <v>853</v>
      </c>
      <c r="U211" t="s">
        <v>849</v>
      </c>
      <c r="X211">
        <v>55371</v>
      </c>
      <c r="AB211">
        <f t="shared" si="30"/>
        <v>0</v>
      </c>
      <c r="AC211">
        <f t="shared" si="31"/>
        <v>1</v>
      </c>
      <c r="AD211">
        <f t="shared" si="32"/>
        <v>0</v>
      </c>
      <c r="AE211">
        <f t="shared" si="33"/>
        <v>0</v>
      </c>
      <c r="AF211">
        <f t="shared" si="34"/>
        <v>3</v>
      </c>
      <c r="AG211">
        <f t="shared" si="35"/>
        <v>0</v>
      </c>
      <c r="AH211">
        <f t="shared" si="36"/>
        <v>0</v>
      </c>
      <c r="AI211">
        <f t="shared" si="37"/>
        <v>1</v>
      </c>
      <c r="AJ211">
        <f t="shared" si="38"/>
        <v>0</v>
      </c>
      <c r="AK211">
        <f t="shared" si="39"/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1</v>
      </c>
      <c r="BG211">
        <v>0</v>
      </c>
      <c r="BH211">
        <v>1</v>
      </c>
      <c r="BI211">
        <v>1</v>
      </c>
      <c r="BJ211">
        <v>1</v>
      </c>
    </row>
    <row r="212" spans="1:62" x14ac:dyDescent="0.25">
      <c r="A212">
        <v>61</v>
      </c>
      <c r="D212">
        <v>11</v>
      </c>
      <c r="E212">
        <v>1</v>
      </c>
      <c r="F212" s="1">
        <v>0</v>
      </c>
      <c r="G212" s="1">
        <v>4.1666666666666664E-2</v>
      </c>
      <c r="H212" t="s">
        <v>854</v>
      </c>
      <c r="I212" t="s">
        <v>28</v>
      </c>
      <c r="J212">
        <v>-92.532005310000002</v>
      </c>
      <c r="K212">
        <v>44.565767960000002</v>
      </c>
      <c r="O212" t="s">
        <v>855</v>
      </c>
      <c r="P212" t="s">
        <v>856</v>
      </c>
      <c r="Q212" t="s">
        <v>857</v>
      </c>
      <c r="U212" t="s">
        <v>858</v>
      </c>
      <c r="X212">
        <v>55066</v>
      </c>
      <c r="AB212">
        <f t="shared" si="30"/>
        <v>0</v>
      </c>
      <c r="AC212">
        <f t="shared" si="31"/>
        <v>0</v>
      </c>
      <c r="AD212">
        <f t="shared" si="32"/>
        <v>1</v>
      </c>
      <c r="AE212">
        <f t="shared" si="33"/>
        <v>0</v>
      </c>
      <c r="AF212">
        <f t="shared" si="34"/>
        <v>2</v>
      </c>
      <c r="AG212">
        <f t="shared" si="35"/>
        <v>0</v>
      </c>
      <c r="AH212">
        <f t="shared" si="36"/>
        <v>0</v>
      </c>
      <c r="AI212">
        <f t="shared" si="37"/>
        <v>0</v>
      </c>
      <c r="AJ212">
        <f t="shared" si="38"/>
        <v>0</v>
      </c>
      <c r="AK212">
        <f t="shared" si="39"/>
        <v>3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1</v>
      </c>
      <c r="AU212">
        <v>0</v>
      </c>
      <c r="AV212">
        <v>0</v>
      </c>
      <c r="AW212">
        <v>0</v>
      </c>
      <c r="AX212">
        <v>1</v>
      </c>
      <c r="AY212">
        <v>1</v>
      </c>
      <c r="AZ212">
        <v>0</v>
      </c>
      <c r="BA212">
        <v>0</v>
      </c>
      <c r="BB212">
        <v>0</v>
      </c>
      <c r="BC212">
        <v>1</v>
      </c>
      <c r="BD212">
        <v>1</v>
      </c>
      <c r="BE212">
        <v>1</v>
      </c>
      <c r="BF212">
        <v>0</v>
      </c>
      <c r="BG212">
        <v>0</v>
      </c>
      <c r="BH212">
        <v>0</v>
      </c>
      <c r="BI212">
        <v>0</v>
      </c>
      <c r="BJ212">
        <v>0</v>
      </c>
    </row>
    <row r="213" spans="1:62" x14ac:dyDescent="0.25">
      <c r="A213">
        <v>250</v>
      </c>
      <c r="D213">
        <v>11</v>
      </c>
      <c r="E213">
        <v>1</v>
      </c>
      <c r="F213" s="1">
        <v>0</v>
      </c>
      <c r="G213" s="1">
        <v>4.1666666666666664E-2</v>
      </c>
      <c r="H213" t="s">
        <v>48</v>
      </c>
      <c r="I213" t="s">
        <v>28</v>
      </c>
      <c r="J213">
        <v>-92.531661990000003</v>
      </c>
      <c r="K213">
        <v>44.562098859999999</v>
      </c>
      <c r="O213" t="s">
        <v>855</v>
      </c>
      <c r="P213" t="s">
        <v>856</v>
      </c>
      <c r="Q213" t="s">
        <v>857</v>
      </c>
      <c r="U213" t="s">
        <v>858</v>
      </c>
      <c r="X213">
        <v>55066</v>
      </c>
      <c r="AB213">
        <f t="shared" si="30"/>
        <v>0</v>
      </c>
      <c r="AC213">
        <f t="shared" si="31"/>
        <v>1</v>
      </c>
      <c r="AD213">
        <f t="shared" si="32"/>
        <v>0</v>
      </c>
      <c r="AE213">
        <f t="shared" si="33"/>
        <v>0</v>
      </c>
      <c r="AF213">
        <f t="shared" si="34"/>
        <v>0</v>
      </c>
      <c r="AG213">
        <f t="shared" si="35"/>
        <v>0</v>
      </c>
      <c r="AH213">
        <f t="shared" si="36"/>
        <v>0</v>
      </c>
      <c r="AI213">
        <f t="shared" si="37"/>
        <v>0</v>
      </c>
      <c r="AJ213">
        <f t="shared" si="38"/>
        <v>0</v>
      </c>
      <c r="AK213">
        <f t="shared" si="39"/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</v>
      </c>
    </row>
    <row r="214" spans="1:62" x14ac:dyDescent="0.25">
      <c r="A214">
        <v>329</v>
      </c>
      <c r="D214">
        <v>10</v>
      </c>
      <c r="E214">
        <v>1</v>
      </c>
      <c r="F214" s="1">
        <v>0</v>
      </c>
      <c r="G214" s="1">
        <v>4.1666666666666664E-2</v>
      </c>
      <c r="H214" t="s">
        <v>757</v>
      </c>
      <c r="I214" t="s">
        <v>28</v>
      </c>
      <c r="J214">
        <v>-93.341560360000003</v>
      </c>
      <c r="K214">
        <v>45.074732859999997</v>
      </c>
      <c r="O214" t="s">
        <v>859</v>
      </c>
      <c r="P214" t="s">
        <v>860</v>
      </c>
      <c r="Q214" t="s">
        <v>861</v>
      </c>
      <c r="U214" t="s">
        <v>862</v>
      </c>
      <c r="X214">
        <v>55423</v>
      </c>
      <c r="AB214">
        <f t="shared" si="30"/>
        <v>0</v>
      </c>
      <c r="AC214">
        <f t="shared" si="31"/>
        <v>1</v>
      </c>
      <c r="AD214">
        <f t="shared" si="32"/>
        <v>0</v>
      </c>
      <c r="AE214">
        <f t="shared" si="33"/>
        <v>2</v>
      </c>
      <c r="AF214">
        <f t="shared" si="34"/>
        <v>1</v>
      </c>
      <c r="AG214">
        <f t="shared" si="35"/>
        <v>0</v>
      </c>
      <c r="AH214">
        <f t="shared" si="36"/>
        <v>0</v>
      </c>
      <c r="AI214">
        <f t="shared" si="37"/>
        <v>2</v>
      </c>
      <c r="AJ214">
        <f t="shared" si="38"/>
        <v>0</v>
      </c>
      <c r="AK214">
        <f t="shared" si="39"/>
        <v>0</v>
      </c>
      <c r="AL214">
        <v>0</v>
      </c>
      <c r="AM214">
        <v>0</v>
      </c>
      <c r="AN214">
        <v>0</v>
      </c>
      <c r="AO214">
        <v>1</v>
      </c>
      <c r="AP214">
        <v>1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1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</v>
      </c>
    </row>
    <row r="215" spans="1:62" x14ac:dyDescent="0.25">
      <c r="A215">
        <v>164</v>
      </c>
      <c r="D215">
        <v>10</v>
      </c>
      <c r="E215">
        <v>1</v>
      </c>
      <c r="F215" s="1">
        <v>0</v>
      </c>
      <c r="G215" s="1">
        <v>4.1666666666666664E-2</v>
      </c>
      <c r="H215" t="s">
        <v>863</v>
      </c>
      <c r="I215" t="s">
        <v>28</v>
      </c>
      <c r="J215">
        <v>-93.283538820000004</v>
      </c>
      <c r="K215">
        <v>44.991997949999998</v>
      </c>
      <c r="O215" t="s">
        <v>864</v>
      </c>
      <c r="P215" t="s">
        <v>865</v>
      </c>
      <c r="Q215" t="s">
        <v>866</v>
      </c>
      <c r="U215" t="s">
        <v>862</v>
      </c>
      <c r="X215">
        <v>55423</v>
      </c>
      <c r="AB215">
        <f t="shared" si="30"/>
        <v>0</v>
      </c>
      <c r="AC215">
        <f t="shared" si="31"/>
        <v>0</v>
      </c>
      <c r="AD215">
        <f t="shared" si="32"/>
        <v>1</v>
      </c>
      <c r="AE215">
        <f t="shared" si="33"/>
        <v>0</v>
      </c>
      <c r="AF215">
        <f t="shared" si="34"/>
        <v>0</v>
      </c>
      <c r="AG215">
        <f t="shared" si="35"/>
        <v>0</v>
      </c>
      <c r="AH215">
        <f t="shared" si="36"/>
        <v>0</v>
      </c>
      <c r="AI215">
        <f t="shared" si="37"/>
        <v>0</v>
      </c>
      <c r="AJ215">
        <f t="shared" si="38"/>
        <v>0</v>
      </c>
      <c r="AK215">
        <f t="shared" si="39"/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</row>
    <row r="216" spans="1:62" x14ac:dyDescent="0.25">
      <c r="A216">
        <v>240</v>
      </c>
      <c r="D216">
        <v>1</v>
      </c>
      <c r="E216">
        <v>1</v>
      </c>
      <c r="F216" s="1">
        <v>0</v>
      </c>
      <c r="G216" s="1">
        <v>4.1666666666666664E-2</v>
      </c>
      <c r="H216" t="s">
        <v>867</v>
      </c>
      <c r="I216" t="s">
        <v>28</v>
      </c>
      <c r="J216">
        <v>-92.618865970000002</v>
      </c>
      <c r="K216">
        <v>44.858302510000001</v>
      </c>
      <c r="O216" t="s">
        <v>868</v>
      </c>
      <c r="P216" t="s">
        <v>869</v>
      </c>
      <c r="Q216" t="s">
        <v>870</v>
      </c>
      <c r="U216" t="s">
        <v>871</v>
      </c>
      <c r="X216">
        <v>54022</v>
      </c>
      <c r="AB216">
        <f t="shared" si="30"/>
        <v>0</v>
      </c>
      <c r="AC216">
        <f t="shared" si="31"/>
        <v>0</v>
      </c>
      <c r="AD216">
        <f t="shared" si="32"/>
        <v>1</v>
      </c>
      <c r="AE216">
        <f t="shared" si="33"/>
        <v>2</v>
      </c>
      <c r="AF216">
        <f t="shared" si="34"/>
        <v>0</v>
      </c>
      <c r="AG216">
        <f t="shared" si="35"/>
        <v>0</v>
      </c>
      <c r="AH216">
        <f t="shared" si="36"/>
        <v>0</v>
      </c>
      <c r="AI216">
        <f t="shared" si="37"/>
        <v>2</v>
      </c>
      <c r="AJ216">
        <f t="shared" si="38"/>
        <v>1</v>
      </c>
      <c r="AK216">
        <f t="shared" si="39"/>
        <v>0</v>
      </c>
      <c r="AL216">
        <v>0</v>
      </c>
      <c r="AM216">
        <v>0</v>
      </c>
      <c r="AN216">
        <v>1</v>
      </c>
      <c r="AO216">
        <v>1</v>
      </c>
      <c r="AP216">
        <v>1</v>
      </c>
      <c r="AQ216">
        <v>1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</row>
    <row r="217" spans="1:62" x14ac:dyDescent="0.25">
      <c r="A217">
        <v>207</v>
      </c>
      <c r="D217">
        <v>7</v>
      </c>
      <c r="E217">
        <v>1</v>
      </c>
      <c r="F217" s="1">
        <v>0</v>
      </c>
      <c r="G217" s="1">
        <v>4.1666666666666664E-2</v>
      </c>
      <c r="H217" t="s">
        <v>872</v>
      </c>
      <c r="I217" t="s">
        <v>28</v>
      </c>
      <c r="J217">
        <v>-92.4609375</v>
      </c>
      <c r="K217">
        <v>44.031333310000001</v>
      </c>
      <c r="O217" t="s">
        <v>873</v>
      </c>
      <c r="P217" t="s">
        <v>874</v>
      </c>
      <c r="Q217" t="s">
        <v>875</v>
      </c>
      <c r="U217" t="s">
        <v>876</v>
      </c>
      <c r="X217">
        <v>55902</v>
      </c>
      <c r="AB217">
        <f t="shared" si="30"/>
        <v>1</v>
      </c>
      <c r="AC217">
        <f t="shared" si="31"/>
        <v>1</v>
      </c>
      <c r="AD217">
        <f t="shared" si="32"/>
        <v>2</v>
      </c>
      <c r="AE217">
        <f t="shared" si="33"/>
        <v>1</v>
      </c>
      <c r="AF217">
        <f t="shared" si="34"/>
        <v>0</v>
      </c>
      <c r="AG217">
        <f t="shared" si="35"/>
        <v>1</v>
      </c>
      <c r="AH217">
        <f t="shared" si="36"/>
        <v>0</v>
      </c>
      <c r="AI217">
        <f t="shared" si="37"/>
        <v>1</v>
      </c>
      <c r="AJ217">
        <f t="shared" si="38"/>
        <v>0</v>
      </c>
      <c r="AK217">
        <f t="shared" si="39"/>
        <v>0</v>
      </c>
      <c r="AL217">
        <v>0</v>
      </c>
      <c r="AM217">
        <v>0</v>
      </c>
      <c r="AN217">
        <v>0</v>
      </c>
      <c r="AO217">
        <v>1</v>
      </c>
      <c r="AP217">
        <v>0</v>
      </c>
      <c r="AQ217">
        <v>1</v>
      </c>
      <c r="AR217">
        <v>0</v>
      </c>
      <c r="AS217">
        <v>1</v>
      </c>
      <c r="AT217">
        <v>0</v>
      </c>
      <c r="AU217">
        <v>0</v>
      </c>
      <c r="AV217">
        <v>0</v>
      </c>
      <c r="AW217">
        <v>1</v>
      </c>
      <c r="AX217">
        <v>0</v>
      </c>
      <c r="AY217">
        <v>0</v>
      </c>
      <c r="AZ217">
        <v>0</v>
      </c>
      <c r="BA217">
        <v>1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</v>
      </c>
    </row>
    <row r="218" spans="1:62" x14ac:dyDescent="0.25">
      <c r="A218">
        <v>210</v>
      </c>
      <c r="D218">
        <v>7</v>
      </c>
      <c r="E218">
        <v>1</v>
      </c>
      <c r="F218" s="1">
        <v>0</v>
      </c>
      <c r="G218" s="1">
        <v>4.1666666666666664E-2</v>
      </c>
      <c r="H218" t="s">
        <v>877</v>
      </c>
      <c r="I218" t="s">
        <v>28</v>
      </c>
      <c r="J218">
        <v>-92.474670410000002</v>
      </c>
      <c r="K218">
        <v>44.028371210000003</v>
      </c>
      <c r="O218" t="s">
        <v>878</v>
      </c>
      <c r="P218" t="s">
        <v>879</v>
      </c>
      <c r="Q218" t="s">
        <v>880</v>
      </c>
      <c r="U218" t="s">
        <v>876</v>
      </c>
      <c r="X218">
        <v>55901</v>
      </c>
      <c r="AB218">
        <f t="shared" si="30"/>
        <v>2</v>
      </c>
      <c r="AC218">
        <f t="shared" si="31"/>
        <v>1</v>
      </c>
      <c r="AD218">
        <f t="shared" si="32"/>
        <v>2</v>
      </c>
      <c r="AE218">
        <f t="shared" si="33"/>
        <v>3</v>
      </c>
      <c r="AF218">
        <f t="shared" si="34"/>
        <v>1</v>
      </c>
      <c r="AG218">
        <f t="shared" si="35"/>
        <v>0</v>
      </c>
      <c r="AH218">
        <f t="shared" si="36"/>
        <v>0</v>
      </c>
      <c r="AI218">
        <f t="shared" si="37"/>
        <v>3</v>
      </c>
      <c r="AJ218">
        <f t="shared" si="38"/>
        <v>0</v>
      </c>
      <c r="AK218">
        <f t="shared" si="39"/>
        <v>0</v>
      </c>
      <c r="AL218">
        <v>0</v>
      </c>
      <c r="AM218">
        <v>1</v>
      </c>
      <c r="AN218">
        <v>0</v>
      </c>
      <c r="AO218">
        <v>1</v>
      </c>
      <c r="AP218">
        <v>1</v>
      </c>
      <c r="AQ218">
        <v>1</v>
      </c>
      <c r="AR218">
        <v>0</v>
      </c>
      <c r="AS218">
        <v>0</v>
      </c>
      <c r="AT218">
        <v>1</v>
      </c>
      <c r="AU218">
        <v>0</v>
      </c>
      <c r="AV218">
        <v>1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0</v>
      </c>
      <c r="BJ218">
        <v>1</v>
      </c>
    </row>
    <row r="219" spans="1:62" x14ac:dyDescent="0.25">
      <c r="A219">
        <v>236</v>
      </c>
      <c r="D219">
        <v>7</v>
      </c>
      <c r="E219">
        <v>1</v>
      </c>
      <c r="F219" s="1">
        <v>0</v>
      </c>
      <c r="G219" s="1">
        <v>4.1666666666666664E-2</v>
      </c>
      <c r="H219" t="s">
        <v>881</v>
      </c>
      <c r="I219" t="s">
        <v>28</v>
      </c>
      <c r="J219">
        <v>-92.47810364</v>
      </c>
      <c r="K219">
        <v>44.019977799999999</v>
      </c>
      <c r="O219" t="s">
        <v>882</v>
      </c>
      <c r="P219" t="s">
        <v>883</v>
      </c>
      <c r="Q219" t="s">
        <v>884</v>
      </c>
      <c r="U219" t="s">
        <v>876</v>
      </c>
      <c r="X219">
        <v>55902</v>
      </c>
      <c r="AB219">
        <f t="shared" si="30"/>
        <v>1</v>
      </c>
      <c r="AC219">
        <f t="shared" si="31"/>
        <v>1</v>
      </c>
      <c r="AD219">
        <f t="shared" si="32"/>
        <v>1</v>
      </c>
      <c r="AE219">
        <f t="shared" si="33"/>
        <v>2</v>
      </c>
      <c r="AF219">
        <f t="shared" si="34"/>
        <v>1</v>
      </c>
      <c r="AG219">
        <f t="shared" si="35"/>
        <v>0</v>
      </c>
      <c r="AH219">
        <f t="shared" si="36"/>
        <v>0</v>
      </c>
      <c r="AI219">
        <f t="shared" si="37"/>
        <v>2</v>
      </c>
      <c r="AJ219">
        <f t="shared" si="38"/>
        <v>0</v>
      </c>
      <c r="AK219">
        <f t="shared" si="39"/>
        <v>0</v>
      </c>
      <c r="AL219">
        <v>0</v>
      </c>
      <c r="AM219">
        <v>0</v>
      </c>
      <c r="AN219">
        <v>0</v>
      </c>
      <c r="AO219">
        <v>1</v>
      </c>
      <c r="AP219">
        <v>1</v>
      </c>
      <c r="AQ219">
        <v>1</v>
      </c>
      <c r="AR219">
        <v>0</v>
      </c>
      <c r="AS219">
        <v>0</v>
      </c>
      <c r="AT219">
        <v>0</v>
      </c>
      <c r="AU219">
        <v>0</v>
      </c>
      <c r="AV219">
        <v>1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1</v>
      </c>
      <c r="BF219">
        <v>0</v>
      </c>
      <c r="BG219">
        <v>0</v>
      </c>
      <c r="BH219">
        <v>0</v>
      </c>
      <c r="BI219">
        <v>0</v>
      </c>
      <c r="BJ219">
        <v>1</v>
      </c>
    </row>
    <row r="220" spans="1:62" x14ac:dyDescent="0.25">
      <c r="A220">
        <v>206</v>
      </c>
      <c r="D220">
        <v>7</v>
      </c>
      <c r="E220">
        <v>1</v>
      </c>
      <c r="F220" s="1">
        <v>0</v>
      </c>
      <c r="G220" s="1">
        <v>4.1666666666666664E-2</v>
      </c>
      <c r="H220" t="s">
        <v>885</v>
      </c>
      <c r="I220" t="s">
        <v>28</v>
      </c>
      <c r="J220">
        <v>-92.471923829999994</v>
      </c>
      <c r="K220">
        <v>44.031333310000001</v>
      </c>
      <c r="O220" t="s">
        <v>886</v>
      </c>
      <c r="P220" t="s">
        <v>887</v>
      </c>
      <c r="Q220" t="s">
        <v>888</v>
      </c>
      <c r="U220" t="s">
        <v>876</v>
      </c>
      <c r="X220">
        <v>55902</v>
      </c>
      <c r="AB220">
        <f t="shared" si="30"/>
        <v>1</v>
      </c>
      <c r="AC220">
        <f t="shared" si="31"/>
        <v>1</v>
      </c>
      <c r="AD220">
        <f t="shared" si="32"/>
        <v>4</v>
      </c>
      <c r="AE220">
        <f t="shared" si="33"/>
        <v>2</v>
      </c>
      <c r="AF220">
        <f t="shared" si="34"/>
        <v>3</v>
      </c>
      <c r="AG220">
        <f t="shared" si="35"/>
        <v>0</v>
      </c>
      <c r="AH220">
        <f t="shared" si="36"/>
        <v>0</v>
      </c>
      <c r="AI220">
        <f t="shared" si="37"/>
        <v>3</v>
      </c>
      <c r="AJ220">
        <f t="shared" si="38"/>
        <v>0</v>
      </c>
      <c r="AK220">
        <f t="shared" si="39"/>
        <v>0</v>
      </c>
      <c r="AL220">
        <v>0</v>
      </c>
      <c r="AM220">
        <v>0</v>
      </c>
      <c r="AN220">
        <v>0</v>
      </c>
      <c r="AO220">
        <v>1</v>
      </c>
      <c r="AP220">
        <v>1</v>
      </c>
      <c r="AQ220">
        <v>1</v>
      </c>
      <c r="AR220">
        <v>0</v>
      </c>
      <c r="AS220">
        <v>1</v>
      </c>
      <c r="AT220">
        <v>1</v>
      </c>
      <c r="AU220">
        <v>1</v>
      </c>
      <c r="AV220">
        <v>0</v>
      </c>
      <c r="AW220">
        <v>1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1</v>
      </c>
      <c r="BG220">
        <v>0</v>
      </c>
      <c r="BH220">
        <v>1</v>
      </c>
      <c r="BI220">
        <v>1</v>
      </c>
      <c r="BJ220">
        <v>1</v>
      </c>
    </row>
    <row r="221" spans="1:62" x14ac:dyDescent="0.25">
      <c r="A221">
        <v>174</v>
      </c>
      <c r="D221">
        <v>7</v>
      </c>
      <c r="E221">
        <v>1</v>
      </c>
      <c r="F221" s="1">
        <v>0</v>
      </c>
      <c r="G221" s="1">
        <v>4.1666666666666664E-2</v>
      </c>
      <c r="H221" t="s">
        <v>48</v>
      </c>
      <c r="I221" t="s">
        <v>28</v>
      </c>
      <c r="J221">
        <v>-92.474670410000002</v>
      </c>
      <c r="K221">
        <v>44.030345959999998</v>
      </c>
      <c r="O221" t="s">
        <v>889</v>
      </c>
      <c r="P221" t="s">
        <v>890</v>
      </c>
      <c r="Q221" t="s">
        <v>891</v>
      </c>
      <c r="U221" t="s">
        <v>876</v>
      </c>
      <c r="AB221">
        <f t="shared" si="30"/>
        <v>0</v>
      </c>
      <c r="AC221">
        <f t="shared" si="31"/>
        <v>1</v>
      </c>
      <c r="AD221">
        <f t="shared" si="32"/>
        <v>0</v>
      </c>
      <c r="AE221">
        <f t="shared" si="33"/>
        <v>0</v>
      </c>
      <c r="AF221">
        <f t="shared" si="34"/>
        <v>0</v>
      </c>
      <c r="AG221">
        <f t="shared" si="35"/>
        <v>0</v>
      </c>
      <c r="AH221">
        <f t="shared" si="36"/>
        <v>0</v>
      </c>
      <c r="AI221">
        <f t="shared" si="37"/>
        <v>0</v>
      </c>
      <c r="AJ221">
        <f t="shared" si="38"/>
        <v>0</v>
      </c>
      <c r="AK221">
        <f t="shared" si="39"/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1</v>
      </c>
    </row>
    <row r="222" spans="1:62" x14ac:dyDescent="0.25">
      <c r="A222">
        <v>80</v>
      </c>
      <c r="D222">
        <v>7</v>
      </c>
      <c r="E222">
        <v>1</v>
      </c>
      <c r="F222" s="1">
        <v>0</v>
      </c>
      <c r="G222" s="1">
        <v>4.1666666666666664E-2</v>
      </c>
      <c r="H222" t="s">
        <v>892</v>
      </c>
      <c r="I222" t="s">
        <v>28</v>
      </c>
      <c r="J222">
        <v>-92.481536869999999</v>
      </c>
      <c r="K222">
        <v>44.035282539999997</v>
      </c>
      <c r="O222" t="s">
        <v>893</v>
      </c>
      <c r="P222" t="s">
        <v>894</v>
      </c>
      <c r="Q222" t="s">
        <v>895</v>
      </c>
      <c r="U222" t="s">
        <v>876</v>
      </c>
      <c r="X222">
        <v>55906</v>
      </c>
      <c r="AB222">
        <f t="shared" si="30"/>
        <v>0</v>
      </c>
      <c r="AC222">
        <f t="shared" si="31"/>
        <v>1</v>
      </c>
      <c r="AD222">
        <f t="shared" si="32"/>
        <v>0</v>
      </c>
      <c r="AE222">
        <f t="shared" si="33"/>
        <v>2</v>
      </c>
      <c r="AF222">
        <f t="shared" si="34"/>
        <v>2</v>
      </c>
      <c r="AG222">
        <f t="shared" si="35"/>
        <v>0</v>
      </c>
      <c r="AH222">
        <f t="shared" si="36"/>
        <v>0</v>
      </c>
      <c r="AI222">
        <f t="shared" si="37"/>
        <v>2</v>
      </c>
      <c r="AJ222">
        <f t="shared" si="38"/>
        <v>0</v>
      </c>
      <c r="AK222">
        <f t="shared" si="39"/>
        <v>0</v>
      </c>
      <c r="AL222">
        <v>0</v>
      </c>
      <c r="AM222">
        <v>0</v>
      </c>
      <c r="AN222">
        <v>0</v>
      </c>
      <c r="AO222">
        <v>1</v>
      </c>
      <c r="AP222">
        <v>1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1</v>
      </c>
      <c r="BH222">
        <v>0</v>
      </c>
      <c r="BI222">
        <v>1</v>
      </c>
      <c r="BJ222">
        <v>1</v>
      </c>
    </row>
    <row r="223" spans="1:62" x14ac:dyDescent="0.25">
      <c r="A223">
        <v>98</v>
      </c>
      <c r="D223">
        <v>7</v>
      </c>
      <c r="E223">
        <v>1</v>
      </c>
      <c r="F223" s="1">
        <v>0</v>
      </c>
      <c r="G223" s="1">
        <v>4.1666666666666664E-2</v>
      </c>
      <c r="H223" t="s">
        <v>896</v>
      </c>
      <c r="I223" t="s">
        <v>28</v>
      </c>
      <c r="J223">
        <v>-92.470550540000005</v>
      </c>
      <c r="K223">
        <v>44.012570859999997</v>
      </c>
      <c r="O223" t="s">
        <v>897</v>
      </c>
      <c r="Q223" t="s">
        <v>898</v>
      </c>
      <c r="U223" t="s">
        <v>876</v>
      </c>
      <c r="X223">
        <v>55906</v>
      </c>
      <c r="AB223">
        <f t="shared" si="30"/>
        <v>0</v>
      </c>
      <c r="AC223">
        <f t="shared" si="31"/>
        <v>1</v>
      </c>
      <c r="AD223">
        <f t="shared" si="32"/>
        <v>0</v>
      </c>
      <c r="AE223">
        <f t="shared" si="33"/>
        <v>2</v>
      </c>
      <c r="AF223">
        <f t="shared" si="34"/>
        <v>2</v>
      </c>
      <c r="AG223">
        <f t="shared" si="35"/>
        <v>0</v>
      </c>
      <c r="AH223">
        <f t="shared" si="36"/>
        <v>0</v>
      </c>
      <c r="AI223">
        <f t="shared" si="37"/>
        <v>3</v>
      </c>
      <c r="AJ223">
        <f t="shared" si="38"/>
        <v>0</v>
      </c>
      <c r="AK223">
        <f t="shared" si="39"/>
        <v>0</v>
      </c>
      <c r="AL223">
        <v>0</v>
      </c>
      <c r="AM223">
        <v>0</v>
      </c>
      <c r="AN223">
        <v>0</v>
      </c>
      <c r="AO223">
        <v>1</v>
      </c>
      <c r="AP223">
        <v>1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1</v>
      </c>
    </row>
    <row r="224" spans="1:62" x14ac:dyDescent="0.25">
      <c r="A224">
        <v>397</v>
      </c>
      <c r="D224">
        <v>3</v>
      </c>
      <c r="E224">
        <v>1</v>
      </c>
      <c r="F224" s="1">
        <v>0</v>
      </c>
      <c r="G224" s="1">
        <v>4.1666666666666664E-2</v>
      </c>
      <c r="H224" t="s">
        <v>899</v>
      </c>
      <c r="I224" t="s">
        <v>28</v>
      </c>
      <c r="J224">
        <v>-93.251953130000004</v>
      </c>
      <c r="K224">
        <v>44.995882620000003</v>
      </c>
      <c r="O224" t="s">
        <v>900</v>
      </c>
      <c r="P224" t="s">
        <v>901</v>
      </c>
      <c r="R224" t="s">
        <v>902</v>
      </c>
      <c r="W224" t="s">
        <v>47</v>
      </c>
      <c r="X224">
        <v>55407</v>
      </c>
      <c r="AB224">
        <f t="shared" si="30"/>
        <v>0</v>
      </c>
      <c r="AC224">
        <f t="shared" si="31"/>
        <v>1</v>
      </c>
      <c r="AD224">
        <f t="shared" si="32"/>
        <v>1</v>
      </c>
      <c r="AE224">
        <f t="shared" si="33"/>
        <v>1</v>
      </c>
      <c r="AF224">
        <f t="shared" si="34"/>
        <v>0</v>
      </c>
      <c r="AG224">
        <f t="shared" si="35"/>
        <v>0</v>
      </c>
      <c r="AH224">
        <f t="shared" si="36"/>
        <v>0</v>
      </c>
      <c r="AI224">
        <f t="shared" si="37"/>
        <v>1</v>
      </c>
      <c r="AJ224">
        <f t="shared" si="38"/>
        <v>0</v>
      </c>
      <c r="AK224">
        <f t="shared" si="39"/>
        <v>0</v>
      </c>
      <c r="AL224">
        <v>0</v>
      </c>
      <c r="AM224">
        <v>0</v>
      </c>
      <c r="AN224">
        <v>0</v>
      </c>
      <c r="AO224">
        <v>0</v>
      </c>
      <c r="AP224">
        <v>1</v>
      </c>
      <c r="AQ224">
        <v>0</v>
      </c>
      <c r="AR224">
        <v>0</v>
      </c>
      <c r="AS224">
        <v>0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</v>
      </c>
    </row>
    <row r="225" spans="1:62" x14ac:dyDescent="0.25">
      <c r="A225">
        <v>310</v>
      </c>
      <c r="D225">
        <v>7</v>
      </c>
      <c r="E225">
        <v>1</v>
      </c>
      <c r="F225" s="1">
        <v>0</v>
      </c>
      <c r="G225" s="1">
        <v>4.1666666666666664E-2</v>
      </c>
      <c r="H225" t="s">
        <v>903</v>
      </c>
      <c r="I225" t="s">
        <v>28</v>
      </c>
      <c r="J225">
        <v>-92.470550540000005</v>
      </c>
      <c r="K225">
        <v>44.029358590000001</v>
      </c>
      <c r="O225" t="s">
        <v>904</v>
      </c>
      <c r="P225" t="s">
        <v>905</v>
      </c>
      <c r="Q225" t="s">
        <v>906</v>
      </c>
      <c r="U225" t="s">
        <v>876</v>
      </c>
      <c r="X225">
        <v>55904</v>
      </c>
      <c r="AB225">
        <f t="shared" si="30"/>
        <v>2</v>
      </c>
      <c r="AC225">
        <f t="shared" si="31"/>
        <v>1</v>
      </c>
      <c r="AD225">
        <f t="shared" si="32"/>
        <v>2</v>
      </c>
      <c r="AE225">
        <f t="shared" si="33"/>
        <v>3</v>
      </c>
      <c r="AF225">
        <f t="shared" si="34"/>
        <v>1</v>
      </c>
      <c r="AG225">
        <f t="shared" si="35"/>
        <v>0</v>
      </c>
      <c r="AH225">
        <f t="shared" si="36"/>
        <v>0</v>
      </c>
      <c r="AI225">
        <f t="shared" si="37"/>
        <v>2</v>
      </c>
      <c r="AJ225">
        <f t="shared" si="38"/>
        <v>0</v>
      </c>
      <c r="AK225">
        <f t="shared" si="39"/>
        <v>0</v>
      </c>
      <c r="AL225">
        <v>0</v>
      </c>
      <c r="AM225">
        <v>1</v>
      </c>
      <c r="AN225">
        <v>0</v>
      </c>
      <c r="AO225">
        <v>1</v>
      </c>
      <c r="AP225">
        <v>1</v>
      </c>
      <c r="AQ225">
        <v>1</v>
      </c>
      <c r="AR225">
        <v>0</v>
      </c>
      <c r="AS225">
        <v>0</v>
      </c>
      <c r="AT225">
        <v>0</v>
      </c>
      <c r="AU225">
        <v>1</v>
      </c>
      <c r="AV225">
        <v>1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1</v>
      </c>
      <c r="BJ225">
        <v>1</v>
      </c>
    </row>
    <row r="226" spans="1:62" x14ac:dyDescent="0.25">
      <c r="A226">
        <v>246</v>
      </c>
      <c r="D226">
        <v>1</v>
      </c>
      <c r="E226">
        <v>1</v>
      </c>
      <c r="F226" s="1">
        <v>0</v>
      </c>
      <c r="G226" s="1">
        <v>4.1666666666666664E-2</v>
      </c>
      <c r="H226" t="s">
        <v>48</v>
      </c>
      <c r="I226" t="s">
        <v>28</v>
      </c>
      <c r="J226">
        <v>-92.482223509999997</v>
      </c>
      <c r="K226">
        <v>44.017632370000001</v>
      </c>
      <c r="O226" t="s">
        <v>882</v>
      </c>
      <c r="P226" t="s">
        <v>883</v>
      </c>
      <c r="Q226" t="s">
        <v>884</v>
      </c>
      <c r="U226" t="s">
        <v>876</v>
      </c>
      <c r="X226">
        <v>55901</v>
      </c>
      <c r="AB226">
        <f t="shared" si="30"/>
        <v>0</v>
      </c>
      <c r="AC226">
        <f t="shared" si="31"/>
        <v>1</v>
      </c>
      <c r="AD226">
        <f t="shared" si="32"/>
        <v>0</v>
      </c>
      <c r="AE226">
        <f t="shared" si="33"/>
        <v>0</v>
      </c>
      <c r="AF226">
        <f t="shared" si="34"/>
        <v>0</v>
      </c>
      <c r="AG226">
        <f t="shared" si="35"/>
        <v>0</v>
      </c>
      <c r="AH226">
        <f t="shared" si="36"/>
        <v>0</v>
      </c>
      <c r="AI226">
        <f t="shared" si="37"/>
        <v>0</v>
      </c>
      <c r="AJ226">
        <f t="shared" si="38"/>
        <v>0</v>
      </c>
      <c r="AK226">
        <f t="shared" si="39"/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1</v>
      </c>
    </row>
    <row r="227" spans="1:62" x14ac:dyDescent="0.25">
      <c r="A227">
        <v>119</v>
      </c>
      <c r="D227">
        <v>9</v>
      </c>
      <c r="E227">
        <v>1</v>
      </c>
      <c r="F227" s="1">
        <v>0</v>
      </c>
      <c r="G227" s="1">
        <v>4.1666666666666664E-2</v>
      </c>
      <c r="H227" t="s">
        <v>48</v>
      </c>
      <c r="I227" t="s">
        <v>28</v>
      </c>
      <c r="J227">
        <v>-93.131446839999995</v>
      </c>
      <c r="K227">
        <v>44.734784009999998</v>
      </c>
      <c r="O227" t="s">
        <v>907</v>
      </c>
      <c r="P227" t="s">
        <v>908</v>
      </c>
      <c r="Q227" t="s">
        <v>909</v>
      </c>
      <c r="U227" t="s">
        <v>910</v>
      </c>
      <c r="X227">
        <v>55068</v>
      </c>
      <c r="AB227">
        <f t="shared" si="30"/>
        <v>0</v>
      </c>
      <c r="AC227">
        <f t="shared" si="31"/>
        <v>1</v>
      </c>
      <c r="AD227">
        <f t="shared" si="32"/>
        <v>0</v>
      </c>
      <c r="AE227">
        <f t="shared" si="33"/>
        <v>0</v>
      </c>
      <c r="AF227">
        <f t="shared" si="34"/>
        <v>0</v>
      </c>
      <c r="AG227">
        <f t="shared" si="35"/>
        <v>0</v>
      </c>
      <c r="AH227">
        <f t="shared" si="36"/>
        <v>0</v>
      </c>
      <c r="AI227">
        <f t="shared" si="37"/>
        <v>0</v>
      </c>
      <c r="AJ227">
        <f t="shared" si="38"/>
        <v>0</v>
      </c>
      <c r="AK227">
        <f t="shared" si="39"/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1</v>
      </c>
    </row>
    <row r="228" spans="1:62" x14ac:dyDescent="0.25">
      <c r="A228">
        <v>215</v>
      </c>
      <c r="D228">
        <v>9</v>
      </c>
      <c r="E228">
        <v>1</v>
      </c>
      <c r="F228" s="1">
        <v>0</v>
      </c>
      <c r="G228" s="1">
        <v>4.1666666666666664E-2</v>
      </c>
      <c r="H228" t="s">
        <v>48</v>
      </c>
      <c r="I228" t="s">
        <v>28</v>
      </c>
      <c r="J228">
        <v>-93.127326969999999</v>
      </c>
      <c r="K228">
        <v>44.740880869999998</v>
      </c>
      <c r="O228" t="s">
        <v>911</v>
      </c>
      <c r="Q228" t="s">
        <v>912</v>
      </c>
      <c r="U228" t="s">
        <v>910</v>
      </c>
      <c r="X228">
        <v>55068</v>
      </c>
      <c r="AB228">
        <f t="shared" si="30"/>
        <v>0</v>
      </c>
      <c r="AC228">
        <f t="shared" si="31"/>
        <v>1</v>
      </c>
      <c r="AD228">
        <f t="shared" si="32"/>
        <v>0</v>
      </c>
      <c r="AE228">
        <f t="shared" si="33"/>
        <v>0</v>
      </c>
      <c r="AF228">
        <f t="shared" si="34"/>
        <v>0</v>
      </c>
      <c r="AG228">
        <f t="shared" si="35"/>
        <v>0</v>
      </c>
      <c r="AH228">
        <f t="shared" si="36"/>
        <v>0</v>
      </c>
      <c r="AI228">
        <f t="shared" si="37"/>
        <v>0</v>
      </c>
      <c r="AJ228">
        <f t="shared" si="38"/>
        <v>0</v>
      </c>
      <c r="AK228">
        <f t="shared" si="39"/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</v>
      </c>
    </row>
    <row r="229" spans="1:62" x14ac:dyDescent="0.25">
      <c r="A229">
        <v>16</v>
      </c>
      <c r="D229">
        <v>12</v>
      </c>
      <c r="E229">
        <v>1</v>
      </c>
      <c r="F229" s="1">
        <v>0</v>
      </c>
      <c r="G229" s="1">
        <v>4.1666666666666664E-2</v>
      </c>
      <c r="H229" t="s">
        <v>913</v>
      </c>
      <c r="I229" t="s">
        <v>28</v>
      </c>
      <c r="J229">
        <v>-92.967853550000001</v>
      </c>
      <c r="K229">
        <v>45.684836990000001</v>
      </c>
      <c r="O229" t="s">
        <v>914</v>
      </c>
      <c r="P229" t="s">
        <v>915</v>
      </c>
      <c r="Q229" t="s">
        <v>916</v>
      </c>
      <c r="U229" t="s">
        <v>917</v>
      </c>
      <c r="X229">
        <v>55069</v>
      </c>
      <c r="AB229">
        <f t="shared" si="30"/>
        <v>0</v>
      </c>
      <c r="AC229">
        <f t="shared" si="31"/>
        <v>1</v>
      </c>
      <c r="AD229">
        <f t="shared" si="32"/>
        <v>0</v>
      </c>
      <c r="AE229">
        <f t="shared" si="33"/>
        <v>2</v>
      </c>
      <c r="AF229">
        <f t="shared" si="34"/>
        <v>1</v>
      </c>
      <c r="AG229">
        <f t="shared" si="35"/>
        <v>0</v>
      </c>
      <c r="AH229">
        <f t="shared" si="36"/>
        <v>0</v>
      </c>
      <c r="AI229">
        <f t="shared" si="37"/>
        <v>2</v>
      </c>
      <c r="AJ229">
        <f t="shared" si="38"/>
        <v>1</v>
      </c>
      <c r="AK229">
        <f t="shared" si="39"/>
        <v>0</v>
      </c>
      <c r="AL229">
        <v>0</v>
      </c>
      <c r="AM229">
        <v>0</v>
      </c>
      <c r="AN229">
        <v>1</v>
      </c>
      <c r="AO229">
        <v>1</v>
      </c>
      <c r="AP229">
        <v>1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1</v>
      </c>
    </row>
    <row r="230" spans="1:62" x14ac:dyDescent="0.25">
      <c r="A230">
        <v>141</v>
      </c>
      <c r="D230">
        <v>8</v>
      </c>
      <c r="E230">
        <v>1</v>
      </c>
      <c r="F230" s="1">
        <v>0</v>
      </c>
      <c r="G230" s="1">
        <v>4.1666666666666664E-2</v>
      </c>
      <c r="H230" t="s">
        <v>918</v>
      </c>
      <c r="I230" t="s">
        <v>28</v>
      </c>
      <c r="J230">
        <v>-93.761529920000001</v>
      </c>
      <c r="K230">
        <v>44.9011797</v>
      </c>
      <c r="O230" t="s">
        <v>919</v>
      </c>
      <c r="P230" t="s">
        <v>920</v>
      </c>
      <c r="Q230" t="s">
        <v>921</v>
      </c>
      <c r="U230" t="s">
        <v>922</v>
      </c>
      <c r="X230">
        <v>55375</v>
      </c>
      <c r="AB230">
        <f t="shared" si="30"/>
        <v>0</v>
      </c>
      <c r="AC230">
        <f t="shared" si="31"/>
        <v>1</v>
      </c>
      <c r="AD230">
        <f t="shared" si="32"/>
        <v>1</v>
      </c>
      <c r="AE230">
        <f t="shared" si="33"/>
        <v>1</v>
      </c>
      <c r="AF230">
        <f t="shared" si="34"/>
        <v>3</v>
      </c>
      <c r="AG230">
        <f t="shared" si="35"/>
        <v>0</v>
      </c>
      <c r="AH230">
        <f t="shared" si="36"/>
        <v>1</v>
      </c>
      <c r="AI230">
        <f t="shared" si="37"/>
        <v>2</v>
      </c>
      <c r="AJ230">
        <f t="shared" si="38"/>
        <v>0</v>
      </c>
      <c r="AK230">
        <f t="shared" si="39"/>
        <v>0</v>
      </c>
      <c r="AL230">
        <v>0</v>
      </c>
      <c r="AM230">
        <v>0</v>
      </c>
      <c r="AN230">
        <v>0</v>
      </c>
      <c r="AO230">
        <v>0</v>
      </c>
      <c r="AP230">
        <v>1</v>
      </c>
      <c r="AQ230">
        <v>1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1</v>
      </c>
      <c r="BC230">
        <v>0</v>
      </c>
      <c r="BD230">
        <v>1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1</v>
      </c>
    </row>
    <row r="231" spans="1:62" x14ac:dyDescent="0.25">
      <c r="A231">
        <v>69</v>
      </c>
      <c r="D231">
        <v>5</v>
      </c>
      <c r="E231">
        <v>1</v>
      </c>
      <c r="F231" s="1">
        <v>0</v>
      </c>
      <c r="G231" s="1">
        <v>4.1666666666666664E-2</v>
      </c>
      <c r="H231" t="s">
        <v>923</v>
      </c>
      <c r="I231" t="s">
        <v>28</v>
      </c>
      <c r="J231">
        <v>-94.189910889999993</v>
      </c>
      <c r="K231">
        <v>45.564544640000001</v>
      </c>
      <c r="O231" t="s">
        <v>924</v>
      </c>
      <c r="Q231" t="s">
        <v>925</v>
      </c>
      <c r="R231" t="s">
        <v>926</v>
      </c>
      <c r="U231" t="s">
        <v>927</v>
      </c>
      <c r="X231">
        <v>56301</v>
      </c>
      <c r="AB231">
        <f t="shared" si="30"/>
        <v>2</v>
      </c>
      <c r="AC231">
        <f t="shared" si="31"/>
        <v>1</v>
      </c>
      <c r="AD231">
        <f t="shared" si="32"/>
        <v>1</v>
      </c>
      <c r="AE231">
        <f t="shared" si="33"/>
        <v>0</v>
      </c>
      <c r="AF231">
        <f t="shared" si="34"/>
        <v>4</v>
      </c>
      <c r="AG231">
        <f t="shared" si="35"/>
        <v>1</v>
      </c>
      <c r="AH231">
        <f t="shared" si="36"/>
        <v>0</v>
      </c>
      <c r="AI231">
        <f t="shared" si="37"/>
        <v>1</v>
      </c>
      <c r="AJ231">
        <f t="shared" si="38"/>
        <v>0</v>
      </c>
      <c r="AK231">
        <f t="shared" si="39"/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1</v>
      </c>
      <c r="AT231">
        <v>0</v>
      </c>
      <c r="AU231">
        <v>0</v>
      </c>
      <c r="AV231">
        <v>1</v>
      </c>
      <c r="AW231">
        <v>1</v>
      </c>
      <c r="AX231">
        <v>0</v>
      </c>
      <c r="AY231">
        <v>0</v>
      </c>
      <c r="AZ231">
        <v>0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1</v>
      </c>
      <c r="BG231">
        <v>1</v>
      </c>
      <c r="BH231">
        <v>1</v>
      </c>
      <c r="BI231">
        <v>1</v>
      </c>
      <c r="BJ231">
        <v>1</v>
      </c>
    </row>
    <row r="232" spans="1:62" x14ac:dyDescent="0.25">
      <c r="A232">
        <v>30</v>
      </c>
      <c r="D232">
        <v>5</v>
      </c>
      <c r="E232">
        <v>1</v>
      </c>
      <c r="F232" s="1">
        <v>0</v>
      </c>
      <c r="G232" s="1">
        <v>4.1666666666666664E-2</v>
      </c>
      <c r="H232" t="s">
        <v>48</v>
      </c>
      <c r="I232" t="s">
        <v>28</v>
      </c>
      <c r="J232">
        <v>-94.184417719999999</v>
      </c>
      <c r="K232">
        <v>45.568870990000001</v>
      </c>
      <c r="O232" t="s">
        <v>928</v>
      </c>
      <c r="P232" t="s">
        <v>929</v>
      </c>
      <c r="Q232" t="s">
        <v>930</v>
      </c>
      <c r="U232" t="s">
        <v>927</v>
      </c>
      <c r="X232">
        <v>56304</v>
      </c>
      <c r="AB232">
        <f t="shared" si="30"/>
        <v>0</v>
      </c>
      <c r="AC232">
        <f t="shared" si="31"/>
        <v>1</v>
      </c>
      <c r="AD232">
        <f t="shared" si="32"/>
        <v>0</v>
      </c>
      <c r="AE232">
        <f t="shared" si="33"/>
        <v>0</v>
      </c>
      <c r="AF232">
        <f t="shared" si="34"/>
        <v>0</v>
      </c>
      <c r="AG232">
        <f t="shared" si="35"/>
        <v>0</v>
      </c>
      <c r="AH232">
        <f t="shared" si="36"/>
        <v>0</v>
      </c>
      <c r="AI232">
        <f t="shared" si="37"/>
        <v>0</v>
      </c>
      <c r="AJ232">
        <f t="shared" si="38"/>
        <v>0</v>
      </c>
      <c r="AK232">
        <f t="shared" si="39"/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</v>
      </c>
    </row>
    <row r="233" spans="1:62" x14ac:dyDescent="0.25">
      <c r="A233">
        <v>285</v>
      </c>
      <c r="D233">
        <v>5</v>
      </c>
      <c r="E233">
        <v>1</v>
      </c>
      <c r="F233" s="1">
        <v>0</v>
      </c>
      <c r="G233" s="1">
        <v>4.1666666666666664E-2</v>
      </c>
      <c r="H233" t="s">
        <v>48</v>
      </c>
      <c r="I233" t="s">
        <v>28</v>
      </c>
      <c r="J233">
        <v>-94.177551269999995</v>
      </c>
      <c r="K233">
        <v>45.560217960000003</v>
      </c>
      <c r="O233" t="s">
        <v>931</v>
      </c>
      <c r="P233" t="s">
        <v>932</v>
      </c>
      <c r="Q233" t="s">
        <v>933</v>
      </c>
      <c r="U233" t="s">
        <v>927</v>
      </c>
      <c r="X233">
        <v>56301</v>
      </c>
      <c r="AB233">
        <f t="shared" si="30"/>
        <v>0</v>
      </c>
      <c r="AC233">
        <f t="shared" si="31"/>
        <v>1</v>
      </c>
      <c r="AD233">
        <f t="shared" si="32"/>
        <v>0</v>
      </c>
      <c r="AE233">
        <f t="shared" si="33"/>
        <v>0</v>
      </c>
      <c r="AF233">
        <f t="shared" si="34"/>
        <v>0</v>
      </c>
      <c r="AG233">
        <f t="shared" si="35"/>
        <v>0</v>
      </c>
      <c r="AH233">
        <f t="shared" si="36"/>
        <v>0</v>
      </c>
      <c r="AI233">
        <f t="shared" si="37"/>
        <v>0</v>
      </c>
      <c r="AJ233">
        <f t="shared" si="38"/>
        <v>0</v>
      </c>
      <c r="AK233">
        <f t="shared" si="39"/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1</v>
      </c>
    </row>
    <row r="234" spans="1:62" x14ac:dyDescent="0.25">
      <c r="A234">
        <v>57</v>
      </c>
      <c r="D234">
        <v>5</v>
      </c>
      <c r="E234">
        <v>1</v>
      </c>
      <c r="F234" s="1">
        <v>0</v>
      </c>
      <c r="G234" s="1">
        <v>4.1666666666666664E-2</v>
      </c>
      <c r="H234" t="s">
        <v>934</v>
      </c>
      <c r="I234" t="s">
        <v>28</v>
      </c>
      <c r="J234">
        <v>-94.164848329999998</v>
      </c>
      <c r="K234">
        <v>45.588335450000002</v>
      </c>
      <c r="O234" t="s">
        <v>935</v>
      </c>
      <c r="P234" t="s">
        <v>936</v>
      </c>
      <c r="Q234" t="s">
        <v>937</v>
      </c>
      <c r="U234" t="s">
        <v>927</v>
      </c>
      <c r="X234">
        <v>56304</v>
      </c>
      <c r="AB234">
        <f t="shared" si="30"/>
        <v>2</v>
      </c>
      <c r="AC234">
        <f t="shared" si="31"/>
        <v>1</v>
      </c>
      <c r="AD234">
        <f t="shared" si="32"/>
        <v>2</v>
      </c>
      <c r="AE234">
        <f t="shared" si="33"/>
        <v>2</v>
      </c>
      <c r="AF234">
        <f t="shared" si="34"/>
        <v>2</v>
      </c>
      <c r="AG234">
        <f t="shared" si="35"/>
        <v>0</v>
      </c>
      <c r="AH234">
        <f t="shared" si="36"/>
        <v>0</v>
      </c>
      <c r="AI234">
        <f t="shared" si="37"/>
        <v>2</v>
      </c>
      <c r="AJ234">
        <f t="shared" si="38"/>
        <v>0</v>
      </c>
      <c r="AK234">
        <f t="shared" si="39"/>
        <v>0</v>
      </c>
      <c r="AL234">
        <v>1</v>
      </c>
      <c r="AM234">
        <v>0</v>
      </c>
      <c r="AN234">
        <v>0</v>
      </c>
      <c r="AO234">
        <v>0</v>
      </c>
      <c r="AP234">
        <v>1</v>
      </c>
      <c r="AQ234">
        <v>1</v>
      </c>
      <c r="AR234">
        <v>0</v>
      </c>
      <c r="AS234">
        <v>0</v>
      </c>
      <c r="AT234">
        <v>0</v>
      </c>
      <c r="AU234">
        <v>1</v>
      </c>
      <c r="AV234">
        <v>1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1</v>
      </c>
    </row>
    <row r="235" spans="1:62" x14ac:dyDescent="0.25">
      <c r="A235">
        <v>290</v>
      </c>
      <c r="D235">
        <v>5</v>
      </c>
      <c r="E235">
        <v>1</v>
      </c>
      <c r="F235" s="1">
        <v>0</v>
      </c>
      <c r="G235" s="1">
        <v>4.1666666666666664E-2</v>
      </c>
      <c r="H235" t="s">
        <v>938</v>
      </c>
      <c r="I235" t="s">
        <v>28</v>
      </c>
      <c r="J235">
        <v>-94.189910889999993</v>
      </c>
      <c r="K235">
        <v>45.564063920000002</v>
      </c>
      <c r="O235" t="s">
        <v>939</v>
      </c>
      <c r="Q235" t="s">
        <v>940</v>
      </c>
      <c r="U235" t="s">
        <v>927</v>
      </c>
      <c r="AB235">
        <f t="shared" si="30"/>
        <v>2</v>
      </c>
      <c r="AC235">
        <f t="shared" si="31"/>
        <v>0</v>
      </c>
      <c r="AD235">
        <f t="shared" si="32"/>
        <v>1</v>
      </c>
      <c r="AE235">
        <f t="shared" si="33"/>
        <v>2</v>
      </c>
      <c r="AF235">
        <f t="shared" si="34"/>
        <v>2</v>
      </c>
      <c r="AG235">
        <f t="shared" si="35"/>
        <v>0</v>
      </c>
      <c r="AH235">
        <f t="shared" si="36"/>
        <v>0</v>
      </c>
      <c r="AI235">
        <f t="shared" si="37"/>
        <v>2</v>
      </c>
      <c r="AJ235">
        <f t="shared" si="38"/>
        <v>0</v>
      </c>
      <c r="AK235">
        <f t="shared" si="39"/>
        <v>0</v>
      </c>
      <c r="AL235">
        <v>0</v>
      </c>
      <c r="AM235">
        <v>0</v>
      </c>
      <c r="AN235">
        <v>0</v>
      </c>
      <c r="AO235">
        <v>1</v>
      </c>
      <c r="AP235">
        <v>1</v>
      </c>
      <c r="AQ235">
        <v>1</v>
      </c>
      <c r="AR235">
        <v>0</v>
      </c>
      <c r="AS235">
        <v>0</v>
      </c>
      <c r="AT235">
        <v>0</v>
      </c>
      <c r="AU235">
        <v>0</v>
      </c>
      <c r="AV235">
        <v>1</v>
      </c>
      <c r="AW235">
        <v>1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1</v>
      </c>
      <c r="BH235">
        <v>0</v>
      </c>
      <c r="BI235">
        <v>1</v>
      </c>
      <c r="BJ235">
        <v>0</v>
      </c>
    </row>
    <row r="236" spans="1:62" x14ac:dyDescent="0.25">
      <c r="A236">
        <v>287</v>
      </c>
      <c r="D236">
        <v>5</v>
      </c>
      <c r="E236">
        <v>1</v>
      </c>
      <c r="F236" s="1">
        <v>0</v>
      </c>
      <c r="G236" s="1">
        <v>4.1666666666666664E-2</v>
      </c>
      <c r="H236" t="s">
        <v>941</v>
      </c>
      <c r="I236" t="s">
        <v>28</v>
      </c>
      <c r="J236">
        <v>-94.174804690000002</v>
      </c>
      <c r="K236">
        <v>45.562140970000002</v>
      </c>
      <c r="O236" t="s">
        <v>942</v>
      </c>
      <c r="Q236" t="s">
        <v>943</v>
      </c>
      <c r="U236" t="s">
        <v>927</v>
      </c>
      <c r="AB236">
        <f t="shared" si="30"/>
        <v>0</v>
      </c>
      <c r="AC236">
        <f t="shared" si="31"/>
        <v>0</v>
      </c>
      <c r="AD236">
        <f t="shared" si="32"/>
        <v>0</v>
      </c>
      <c r="AE236">
        <f t="shared" si="33"/>
        <v>4</v>
      </c>
      <c r="AF236">
        <f t="shared" si="34"/>
        <v>0</v>
      </c>
      <c r="AG236">
        <f t="shared" si="35"/>
        <v>0</v>
      </c>
      <c r="AH236">
        <f t="shared" si="36"/>
        <v>0</v>
      </c>
      <c r="AI236">
        <f t="shared" si="37"/>
        <v>2</v>
      </c>
      <c r="AJ236">
        <f t="shared" si="38"/>
        <v>0</v>
      </c>
      <c r="AK236">
        <f t="shared" si="39"/>
        <v>0</v>
      </c>
      <c r="AL236">
        <v>1</v>
      </c>
      <c r="AM236">
        <v>1</v>
      </c>
      <c r="AN236">
        <v>0</v>
      </c>
      <c r="AO236">
        <v>1</v>
      </c>
      <c r="AP236">
        <v>1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</row>
    <row r="237" spans="1:62" x14ac:dyDescent="0.25">
      <c r="A237">
        <v>273</v>
      </c>
      <c r="D237">
        <v>5</v>
      </c>
      <c r="E237">
        <v>1</v>
      </c>
      <c r="F237" s="1">
        <v>0</v>
      </c>
      <c r="G237" s="1">
        <v>4.1666666666666664E-2</v>
      </c>
      <c r="H237" t="s">
        <v>114</v>
      </c>
      <c r="I237" t="s">
        <v>28</v>
      </c>
      <c r="J237">
        <v>-94.177551269999995</v>
      </c>
      <c r="K237">
        <v>45.56502536</v>
      </c>
      <c r="O237" t="s">
        <v>944</v>
      </c>
      <c r="P237" t="s">
        <v>945</v>
      </c>
      <c r="Q237" t="s">
        <v>946</v>
      </c>
      <c r="U237" t="s">
        <v>927</v>
      </c>
      <c r="X237">
        <v>56301</v>
      </c>
      <c r="AB237">
        <f t="shared" si="30"/>
        <v>0</v>
      </c>
      <c r="AC237">
        <f t="shared" si="31"/>
        <v>1</v>
      </c>
      <c r="AD237">
        <f t="shared" si="32"/>
        <v>0</v>
      </c>
      <c r="AE237">
        <f t="shared" si="33"/>
        <v>1</v>
      </c>
      <c r="AF237">
        <f t="shared" si="34"/>
        <v>0</v>
      </c>
      <c r="AG237">
        <f t="shared" si="35"/>
        <v>0</v>
      </c>
      <c r="AH237">
        <f t="shared" si="36"/>
        <v>0</v>
      </c>
      <c r="AI237">
        <f t="shared" si="37"/>
        <v>1</v>
      </c>
      <c r="AJ237">
        <f t="shared" si="38"/>
        <v>0</v>
      </c>
      <c r="AK237">
        <f t="shared" si="39"/>
        <v>0</v>
      </c>
      <c r="AL237">
        <v>0</v>
      </c>
      <c r="AM237">
        <v>0</v>
      </c>
      <c r="AN237">
        <v>0</v>
      </c>
      <c r="AO237">
        <v>0</v>
      </c>
      <c r="AP237">
        <v>1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</v>
      </c>
    </row>
    <row r="238" spans="1:62" x14ac:dyDescent="0.25">
      <c r="A238">
        <v>74</v>
      </c>
      <c r="D238">
        <v>5</v>
      </c>
      <c r="E238">
        <v>1</v>
      </c>
      <c r="F238" s="1">
        <v>0</v>
      </c>
      <c r="G238" s="1">
        <v>4.1666666666666664E-2</v>
      </c>
      <c r="H238" t="s">
        <v>48</v>
      </c>
      <c r="I238" t="s">
        <v>28</v>
      </c>
      <c r="J238">
        <v>-94.181671140000006</v>
      </c>
      <c r="K238">
        <v>45.560217960000003</v>
      </c>
      <c r="O238" t="s">
        <v>947</v>
      </c>
      <c r="Q238" t="s">
        <v>948</v>
      </c>
      <c r="R238" t="s">
        <v>949</v>
      </c>
      <c r="U238" t="s">
        <v>927</v>
      </c>
      <c r="X238">
        <v>56304</v>
      </c>
      <c r="AB238">
        <f t="shared" si="30"/>
        <v>0</v>
      </c>
      <c r="AC238">
        <f t="shared" si="31"/>
        <v>1</v>
      </c>
      <c r="AD238">
        <f t="shared" si="32"/>
        <v>0</v>
      </c>
      <c r="AE238">
        <f t="shared" si="33"/>
        <v>0</v>
      </c>
      <c r="AF238">
        <f t="shared" si="34"/>
        <v>0</v>
      </c>
      <c r="AG238">
        <f t="shared" si="35"/>
        <v>0</v>
      </c>
      <c r="AH238">
        <f t="shared" si="36"/>
        <v>0</v>
      </c>
      <c r="AI238">
        <f t="shared" si="37"/>
        <v>0</v>
      </c>
      <c r="AJ238">
        <f t="shared" si="38"/>
        <v>0</v>
      </c>
      <c r="AK238">
        <f t="shared" si="39"/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1</v>
      </c>
    </row>
    <row r="239" spans="1:62" x14ac:dyDescent="0.25">
      <c r="A239">
        <v>110</v>
      </c>
      <c r="D239">
        <v>5</v>
      </c>
      <c r="E239">
        <v>1</v>
      </c>
      <c r="F239" s="1">
        <v>0</v>
      </c>
      <c r="G239" s="1">
        <v>4.1666666666666664E-2</v>
      </c>
      <c r="H239" t="s">
        <v>48</v>
      </c>
      <c r="I239" t="s">
        <v>28</v>
      </c>
      <c r="J239">
        <v>-94.189910889999993</v>
      </c>
      <c r="K239">
        <v>45.560217960000003</v>
      </c>
      <c r="O239" t="s">
        <v>950</v>
      </c>
      <c r="P239" t="s">
        <v>951</v>
      </c>
      <c r="Q239" t="s">
        <v>952</v>
      </c>
      <c r="U239" t="s">
        <v>927</v>
      </c>
      <c r="X239">
        <v>56304</v>
      </c>
      <c r="AB239">
        <f t="shared" si="30"/>
        <v>0</v>
      </c>
      <c r="AC239">
        <f t="shared" si="31"/>
        <v>1</v>
      </c>
      <c r="AD239">
        <f t="shared" si="32"/>
        <v>0</v>
      </c>
      <c r="AE239">
        <f t="shared" si="33"/>
        <v>0</v>
      </c>
      <c r="AF239">
        <f t="shared" si="34"/>
        <v>0</v>
      </c>
      <c r="AG239">
        <f t="shared" si="35"/>
        <v>0</v>
      </c>
      <c r="AH239">
        <f t="shared" si="36"/>
        <v>0</v>
      </c>
      <c r="AI239">
        <f t="shared" si="37"/>
        <v>0</v>
      </c>
      <c r="AJ239">
        <f t="shared" si="38"/>
        <v>0</v>
      </c>
      <c r="AK239">
        <f t="shared" si="39"/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1</v>
      </c>
    </row>
    <row r="240" spans="1:62" x14ac:dyDescent="0.25">
      <c r="A240">
        <v>105</v>
      </c>
      <c r="D240">
        <v>5</v>
      </c>
      <c r="E240">
        <v>1</v>
      </c>
      <c r="F240" s="1">
        <v>0</v>
      </c>
      <c r="G240" s="1">
        <v>4.1666666666666664E-2</v>
      </c>
      <c r="H240" t="s">
        <v>38</v>
      </c>
      <c r="I240" t="s">
        <v>28</v>
      </c>
      <c r="J240">
        <v>-94.19265747</v>
      </c>
      <c r="K240">
        <v>45.559256429999998</v>
      </c>
      <c r="O240" t="s">
        <v>953</v>
      </c>
      <c r="P240" t="s">
        <v>954</v>
      </c>
      <c r="Q240" t="s">
        <v>955</v>
      </c>
      <c r="U240" t="s">
        <v>927</v>
      </c>
      <c r="X240">
        <v>56301</v>
      </c>
      <c r="AB240">
        <f t="shared" si="30"/>
        <v>0</v>
      </c>
      <c r="AC240">
        <f t="shared" si="31"/>
        <v>0</v>
      </c>
      <c r="AD240">
        <f t="shared" si="32"/>
        <v>0</v>
      </c>
      <c r="AE240">
        <f t="shared" si="33"/>
        <v>1</v>
      </c>
      <c r="AF240">
        <f t="shared" si="34"/>
        <v>0</v>
      </c>
      <c r="AG240">
        <f t="shared" si="35"/>
        <v>0</v>
      </c>
      <c r="AH240">
        <f t="shared" si="36"/>
        <v>0</v>
      </c>
      <c r="AI240">
        <f t="shared" si="37"/>
        <v>1</v>
      </c>
      <c r="AJ240">
        <f t="shared" si="38"/>
        <v>0</v>
      </c>
      <c r="AK240">
        <f t="shared" si="39"/>
        <v>0</v>
      </c>
      <c r="AL240">
        <v>0</v>
      </c>
      <c r="AM240">
        <v>0</v>
      </c>
      <c r="AN240">
        <v>0</v>
      </c>
      <c r="AO240">
        <v>0</v>
      </c>
      <c r="AP240">
        <v>1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</row>
    <row r="241" spans="1:62" x14ac:dyDescent="0.25">
      <c r="A241">
        <v>104</v>
      </c>
      <c r="D241">
        <v>5</v>
      </c>
      <c r="E241">
        <v>1</v>
      </c>
      <c r="F241" s="1">
        <v>0</v>
      </c>
      <c r="G241" s="1">
        <v>4.1666666666666664E-2</v>
      </c>
      <c r="H241" t="s">
        <v>956</v>
      </c>
      <c r="I241" t="s">
        <v>28</v>
      </c>
      <c r="J241">
        <v>-94.176177980000006</v>
      </c>
      <c r="K241">
        <v>45.56694821</v>
      </c>
      <c r="O241" t="s">
        <v>957</v>
      </c>
      <c r="P241" t="s">
        <v>958</v>
      </c>
      <c r="Q241" t="s">
        <v>959</v>
      </c>
      <c r="U241" t="s">
        <v>927</v>
      </c>
      <c r="X241">
        <v>56303</v>
      </c>
      <c r="AB241">
        <f t="shared" si="30"/>
        <v>2</v>
      </c>
      <c r="AC241">
        <f t="shared" si="31"/>
        <v>0</v>
      </c>
      <c r="AD241">
        <f t="shared" si="32"/>
        <v>0</v>
      </c>
      <c r="AE241">
        <f t="shared" si="33"/>
        <v>2</v>
      </c>
      <c r="AF241">
        <f t="shared" si="34"/>
        <v>1</v>
      </c>
      <c r="AG241">
        <f t="shared" si="35"/>
        <v>0</v>
      </c>
      <c r="AH241">
        <f t="shared" si="36"/>
        <v>0</v>
      </c>
      <c r="AI241">
        <f t="shared" si="37"/>
        <v>1</v>
      </c>
      <c r="AJ241">
        <f t="shared" si="38"/>
        <v>0</v>
      </c>
      <c r="AK241">
        <f t="shared" si="39"/>
        <v>0</v>
      </c>
      <c r="AL241">
        <v>0</v>
      </c>
      <c r="AM241">
        <v>1</v>
      </c>
      <c r="AN241">
        <v>0</v>
      </c>
      <c r="AO241">
        <v>1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</v>
      </c>
      <c r="AW241">
        <v>1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1</v>
      </c>
      <c r="BF241">
        <v>0</v>
      </c>
      <c r="BG241">
        <v>0</v>
      </c>
      <c r="BH241">
        <v>0</v>
      </c>
      <c r="BI241">
        <v>0</v>
      </c>
      <c r="BJ241">
        <v>0</v>
      </c>
    </row>
    <row r="242" spans="1:62" x14ac:dyDescent="0.25">
      <c r="A242">
        <v>363</v>
      </c>
      <c r="D242">
        <v>5</v>
      </c>
      <c r="E242">
        <v>1</v>
      </c>
      <c r="F242" s="1">
        <v>0</v>
      </c>
      <c r="G242" s="1">
        <v>4.1666666666666664E-2</v>
      </c>
      <c r="H242" t="s">
        <v>960</v>
      </c>
      <c r="I242" t="s">
        <v>28</v>
      </c>
      <c r="J242">
        <v>-94.163131710000002</v>
      </c>
      <c r="K242">
        <v>45.555410139999999</v>
      </c>
      <c r="O242" t="s">
        <v>961</v>
      </c>
      <c r="P242" t="s">
        <v>962</v>
      </c>
      <c r="Q242" t="s">
        <v>963</v>
      </c>
      <c r="U242" t="s">
        <v>927</v>
      </c>
      <c r="AB242">
        <f t="shared" si="30"/>
        <v>0</v>
      </c>
      <c r="AC242">
        <f t="shared" si="31"/>
        <v>0</v>
      </c>
      <c r="AD242">
        <f t="shared" si="32"/>
        <v>0</v>
      </c>
      <c r="AE242">
        <f t="shared" si="33"/>
        <v>4</v>
      </c>
      <c r="AF242">
        <f t="shared" si="34"/>
        <v>0</v>
      </c>
      <c r="AG242">
        <f t="shared" si="35"/>
        <v>0</v>
      </c>
      <c r="AH242">
        <f t="shared" si="36"/>
        <v>0</v>
      </c>
      <c r="AI242">
        <f t="shared" si="37"/>
        <v>2</v>
      </c>
      <c r="AJ242">
        <f t="shared" si="38"/>
        <v>1</v>
      </c>
      <c r="AK242">
        <f t="shared" si="39"/>
        <v>0</v>
      </c>
      <c r="AL242">
        <v>1</v>
      </c>
      <c r="AM242">
        <v>1</v>
      </c>
      <c r="AN242">
        <v>1</v>
      </c>
      <c r="AO242">
        <v>1</v>
      </c>
      <c r="AP242">
        <v>1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</row>
    <row r="243" spans="1:62" x14ac:dyDescent="0.25">
      <c r="A243">
        <v>205</v>
      </c>
      <c r="D243">
        <v>5</v>
      </c>
      <c r="E243">
        <v>1</v>
      </c>
      <c r="F243" s="1">
        <v>0</v>
      </c>
      <c r="G243" s="1">
        <v>4.1666666666666664E-2</v>
      </c>
      <c r="H243" t="s">
        <v>964</v>
      </c>
      <c r="I243" t="s">
        <v>28</v>
      </c>
      <c r="J243">
        <v>-94.170684809999997</v>
      </c>
      <c r="K243">
        <v>45.559256429999998</v>
      </c>
      <c r="O243" t="s">
        <v>965</v>
      </c>
      <c r="P243" t="s">
        <v>966</v>
      </c>
      <c r="Q243" t="s">
        <v>967</v>
      </c>
      <c r="U243" t="s">
        <v>927</v>
      </c>
      <c r="X243">
        <v>56304</v>
      </c>
      <c r="AB243">
        <f t="shared" si="30"/>
        <v>1</v>
      </c>
      <c r="AC243">
        <f t="shared" si="31"/>
        <v>1</v>
      </c>
      <c r="AD243">
        <f t="shared" si="32"/>
        <v>5</v>
      </c>
      <c r="AE243">
        <f t="shared" si="33"/>
        <v>4</v>
      </c>
      <c r="AF243">
        <f t="shared" si="34"/>
        <v>4</v>
      </c>
      <c r="AG243">
        <f t="shared" si="35"/>
        <v>0</v>
      </c>
      <c r="AH243">
        <f t="shared" si="36"/>
        <v>0</v>
      </c>
      <c r="AI243">
        <f t="shared" si="37"/>
        <v>3</v>
      </c>
      <c r="AJ243">
        <f t="shared" si="38"/>
        <v>0</v>
      </c>
      <c r="AK243">
        <f t="shared" si="39"/>
        <v>0</v>
      </c>
      <c r="AL243">
        <v>1</v>
      </c>
      <c r="AM243">
        <v>1</v>
      </c>
      <c r="AN243">
        <v>0</v>
      </c>
      <c r="AO243">
        <v>1</v>
      </c>
      <c r="AP243">
        <v>1</v>
      </c>
      <c r="AQ243">
        <v>1</v>
      </c>
      <c r="AR243">
        <v>1</v>
      </c>
      <c r="AS243">
        <v>1</v>
      </c>
      <c r="AT243">
        <v>1</v>
      </c>
      <c r="AU243">
        <v>1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1</v>
      </c>
      <c r="BF243">
        <v>1</v>
      </c>
      <c r="BG243">
        <v>1</v>
      </c>
      <c r="BH243">
        <v>1</v>
      </c>
      <c r="BI243">
        <v>0</v>
      </c>
      <c r="BJ243">
        <v>1</v>
      </c>
    </row>
    <row r="244" spans="1:62" x14ac:dyDescent="0.25">
      <c r="A244">
        <v>324</v>
      </c>
      <c r="D244">
        <v>5</v>
      </c>
      <c r="E244">
        <v>1</v>
      </c>
      <c r="F244" s="1">
        <v>0</v>
      </c>
      <c r="G244" s="1">
        <v>4.1666666666666664E-2</v>
      </c>
      <c r="H244" t="s">
        <v>48</v>
      </c>
      <c r="I244" t="s">
        <v>28</v>
      </c>
      <c r="J244">
        <v>-94.178924559999999</v>
      </c>
      <c r="K244">
        <v>45.564063920000002</v>
      </c>
      <c r="O244" t="s">
        <v>968</v>
      </c>
      <c r="Q244" t="s">
        <v>969</v>
      </c>
      <c r="U244" t="s">
        <v>927</v>
      </c>
      <c r="X244">
        <v>56304</v>
      </c>
      <c r="AB244">
        <f t="shared" si="30"/>
        <v>0</v>
      </c>
      <c r="AC244">
        <f t="shared" si="31"/>
        <v>1</v>
      </c>
      <c r="AD244">
        <f t="shared" si="32"/>
        <v>0</v>
      </c>
      <c r="AE244">
        <f t="shared" si="33"/>
        <v>0</v>
      </c>
      <c r="AF244">
        <f t="shared" si="34"/>
        <v>0</v>
      </c>
      <c r="AG244">
        <f t="shared" si="35"/>
        <v>0</v>
      </c>
      <c r="AH244">
        <f t="shared" si="36"/>
        <v>0</v>
      </c>
      <c r="AI244">
        <f t="shared" si="37"/>
        <v>0</v>
      </c>
      <c r="AJ244">
        <f t="shared" si="38"/>
        <v>0</v>
      </c>
      <c r="AK244">
        <f t="shared" si="39"/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1</v>
      </c>
    </row>
    <row r="245" spans="1:62" x14ac:dyDescent="0.25">
      <c r="A245">
        <v>272</v>
      </c>
      <c r="D245">
        <v>5</v>
      </c>
      <c r="E245">
        <v>1</v>
      </c>
      <c r="F245" s="1">
        <v>0</v>
      </c>
      <c r="G245" s="1">
        <v>4.1666666666666664E-2</v>
      </c>
      <c r="H245" t="s">
        <v>970</v>
      </c>
      <c r="I245" t="s">
        <v>28</v>
      </c>
      <c r="J245">
        <v>-94.165191649999997</v>
      </c>
      <c r="K245">
        <v>45.561179469999999</v>
      </c>
      <c r="O245" t="s">
        <v>971</v>
      </c>
      <c r="P245" t="s">
        <v>972</v>
      </c>
      <c r="Q245" t="s">
        <v>973</v>
      </c>
      <c r="U245" t="s">
        <v>927</v>
      </c>
      <c r="X245">
        <v>56301</v>
      </c>
      <c r="AB245">
        <f t="shared" si="30"/>
        <v>1</v>
      </c>
      <c r="AC245">
        <f t="shared" si="31"/>
        <v>0</v>
      </c>
      <c r="AD245">
        <f t="shared" si="32"/>
        <v>0</v>
      </c>
      <c r="AE245">
        <f t="shared" si="33"/>
        <v>0</v>
      </c>
      <c r="AF245">
        <f t="shared" si="34"/>
        <v>0</v>
      </c>
      <c r="AG245">
        <f t="shared" si="35"/>
        <v>0</v>
      </c>
      <c r="AH245">
        <f t="shared" si="36"/>
        <v>0</v>
      </c>
      <c r="AI245">
        <f t="shared" si="37"/>
        <v>0</v>
      </c>
      <c r="AJ245">
        <f t="shared" si="38"/>
        <v>0</v>
      </c>
      <c r="AK245">
        <f t="shared" si="39"/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1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</row>
    <row r="246" spans="1:62" x14ac:dyDescent="0.25">
      <c r="A246">
        <v>312</v>
      </c>
      <c r="D246">
        <v>5</v>
      </c>
      <c r="E246">
        <v>1</v>
      </c>
      <c r="F246" s="1">
        <v>0</v>
      </c>
      <c r="G246" s="1">
        <v>4.1666666666666664E-2</v>
      </c>
      <c r="H246" t="s">
        <v>48</v>
      </c>
      <c r="I246" t="s">
        <v>28</v>
      </c>
      <c r="J246">
        <v>-94.180297850000002</v>
      </c>
      <c r="K246">
        <v>45.554929340000001</v>
      </c>
      <c r="O246" t="s">
        <v>974</v>
      </c>
      <c r="P246" t="s">
        <v>975</v>
      </c>
      <c r="Q246" t="s">
        <v>933</v>
      </c>
      <c r="U246" t="s">
        <v>927</v>
      </c>
      <c r="X246">
        <v>56301</v>
      </c>
      <c r="AB246">
        <f t="shared" si="30"/>
        <v>0</v>
      </c>
      <c r="AC246">
        <f t="shared" si="31"/>
        <v>1</v>
      </c>
      <c r="AD246">
        <f t="shared" si="32"/>
        <v>0</v>
      </c>
      <c r="AE246">
        <f t="shared" si="33"/>
        <v>0</v>
      </c>
      <c r="AF246">
        <f t="shared" si="34"/>
        <v>0</v>
      </c>
      <c r="AG246">
        <f t="shared" si="35"/>
        <v>0</v>
      </c>
      <c r="AH246">
        <f t="shared" si="36"/>
        <v>0</v>
      </c>
      <c r="AI246">
        <f t="shared" si="37"/>
        <v>0</v>
      </c>
      <c r="AJ246">
        <f t="shared" si="38"/>
        <v>0</v>
      </c>
      <c r="AK246">
        <f t="shared" si="39"/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1</v>
      </c>
    </row>
    <row r="247" spans="1:62" x14ac:dyDescent="0.25">
      <c r="A247">
        <v>299</v>
      </c>
      <c r="D247">
        <v>5</v>
      </c>
      <c r="E247">
        <v>1</v>
      </c>
      <c r="F247" s="1">
        <v>0.99930555555555556</v>
      </c>
      <c r="G247" s="1">
        <v>4.1666666666666664E-2</v>
      </c>
      <c r="H247" t="s">
        <v>627</v>
      </c>
      <c r="I247" t="s">
        <v>28</v>
      </c>
      <c r="J247">
        <v>-94.180297850000002</v>
      </c>
      <c r="K247">
        <v>45.563102450000002</v>
      </c>
      <c r="O247" t="s">
        <v>976</v>
      </c>
      <c r="P247" t="s">
        <v>977</v>
      </c>
      <c r="Q247" t="s">
        <v>948</v>
      </c>
      <c r="U247" t="s">
        <v>927</v>
      </c>
      <c r="X247">
        <v>56304</v>
      </c>
      <c r="AB247">
        <f t="shared" si="30"/>
        <v>2</v>
      </c>
      <c r="AC247">
        <f t="shared" si="31"/>
        <v>0</v>
      </c>
      <c r="AD247">
        <f t="shared" si="32"/>
        <v>1</v>
      </c>
      <c r="AE247">
        <f t="shared" si="33"/>
        <v>0</v>
      </c>
      <c r="AF247">
        <f t="shared" si="34"/>
        <v>0</v>
      </c>
      <c r="AG247">
        <f t="shared" si="35"/>
        <v>0</v>
      </c>
      <c r="AH247">
        <f t="shared" si="36"/>
        <v>0</v>
      </c>
      <c r="AI247">
        <f t="shared" si="37"/>
        <v>0</v>
      </c>
      <c r="AJ247">
        <f t="shared" si="38"/>
        <v>0</v>
      </c>
      <c r="AK247">
        <f t="shared" si="39"/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</v>
      </c>
      <c r="AR247">
        <v>0</v>
      </c>
      <c r="AS247">
        <v>0</v>
      </c>
      <c r="AT247">
        <v>0</v>
      </c>
      <c r="AU247">
        <v>0</v>
      </c>
      <c r="AV247">
        <v>1</v>
      </c>
      <c r="AW247">
        <v>1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</row>
    <row r="248" spans="1:62" x14ac:dyDescent="0.25">
      <c r="A248">
        <v>224</v>
      </c>
      <c r="D248">
        <v>12</v>
      </c>
      <c r="E248">
        <v>1</v>
      </c>
      <c r="F248" s="1">
        <v>0</v>
      </c>
      <c r="G248" s="1">
        <v>4.1666666666666664E-2</v>
      </c>
      <c r="H248" t="s">
        <v>48</v>
      </c>
      <c r="I248" t="s">
        <v>28</v>
      </c>
      <c r="J248">
        <v>-92.636375430000001</v>
      </c>
      <c r="K248">
        <v>45.413876459999997</v>
      </c>
      <c r="O248" t="s">
        <v>978</v>
      </c>
      <c r="P248" t="s">
        <v>979</v>
      </c>
      <c r="Q248" t="s">
        <v>980</v>
      </c>
      <c r="U248" t="s">
        <v>981</v>
      </c>
      <c r="X248">
        <v>54024</v>
      </c>
      <c r="AB248">
        <f t="shared" si="30"/>
        <v>0</v>
      </c>
      <c r="AC248">
        <f t="shared" si="31"/>
        <v>1</v>
      </c>
      <c r="AD248">
        <f t="shared" si="32"/>
        <v>0</v>
      </c>
      <c r="AE248">
        <f t="shared" si="33"/>
        <v>0</v>
      </c>
      <c r="AF248">
        <f t="shared" si="34"/>
        <v>0</v>
      </c>
      <c r="AG248">
        <f t="shared" si="35"/>
        <v>0</v>
      </c>
      <c r="AH248">
        <f t="shared" si="36"/>
        <v>0</v>
      </c>
      <c r="AI248">
        <f t="shared" si="37"/>
        <v>0</v>
      </c>
      <c r="AJ248">
        <f t="shared" si="38"/>
        <v>0</v>
      </c>
      <c r="AK248">
        <f t="shared" si="39"/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1</v>
      </c>
    </row>
    <row r="249" spans="1:62" x14ac:dyDescent="0.25">
      <c r="A249">
        <v>9</v>
      </c>
      <c r="D249">
        <v>4</v>
      </c>
      <c r="E249">
        <v>1</v>
      </c>
      <c r="F249" s="1">
        <v>0</v>
      </c>
      <c r="G249" s="1">
        <v>4.1666666666666664E-2</v>
      </c>
      <c r="H249" t="s">
        <v>716</v>
      </c>
      <c r="I249" t="s">
        <v>28</v>
      </c>
      <c r="J249">
        <v>-94.637054449999994</v>
      </c>
      <c r="K249">
        <v>43.982933850000002</v>
      </c>
      <c r="O249" t="s">
        <v>982</v>
      </c>
      <c r="P249" t="s">
        <v>983</v>
      </c>
      <c r="Q249" t="s">
        <v>984</v>
      </c>
      <c r="R249" t="s">
        <v>985</v>
      </c>
      <c r="U249" t="s">
        <v>986</v>
      </c>
      <c r="X249">
        <v>56081</v>
      </c>
      <c r="AB249">
        <f t="shared" si="30"/>
        <v>0</v>
      </c>
      <c r="AC249">
        <f t="shared" si="31"/>
        <v>1</v>
      </c>
      <c r="AD249">
        <f t="shared" si="32"/>
        <v>1</v>
      </c>
      <c r="AE249">
        <f t="shared" si="33"/>
        <v>0</v>
      </c>
      <c r="AF249">
        <f t="shared" si="34"/>
        <v>1</v>
      </c>
      <c r="AG249">
        <f t="shared" si="35"/>
        <v>0</v>
      </c>
      <c r="AH249">
        <f t="shared" si="36"/>
        <v>0</v>
      </c>
      <c r="AI249">
        <f t="shared" si="37"/>
        <v>1</v>
      </c>
      <c r="AJ249">
        <f t="shared" si="38"/>
        <v>0</v>
      </c>
      <c r="AK249">
        <f t="shared" si="39"/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1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</row>
    <row r="250" spans="1:62" x14ac:dyDescent="0.25">
      <c r="A250">
        <v>292</v>
      </c>
      <c r="D250">
        <v>5</v>
      </c>
      <c r="E250">
        <v>1</v>
      </c>
      <c r="F250" s="1">
        <v>0</v>
      </c>
      <c r="G250" s="1">
        <v>4.1666666666666664E-2</v>
      </c>
      <c r="H250" t="s">
        <v>195</v>
      </c>
      <c r="I250" t="s">
        <v>28</v>
      </c>
      <c r="J250">
        <v>-94.307327270000002</v>
      </c>
      <c r="K250">
        <v>45.565986799999997</v>
      </c>
      <c r="O250" t="s">
        <v>329</v>
      </c>
      <c r="P250" t="s">
        <v>330</v>
      </c>
      <c r="Q250" t="s">
        <v>331</v>
      </c>
      <c r="U250" t="s">
        <v>987</v>
      </c>
      <c r="AB250">
        <f t="shared" si="30"/>
        <v>0</v>
      </c>
      <c r="AC250">
        <f t="shared" si="31"/>
        <v>1</v>
      </c>
      <c r="AD250">
        <f t="shared" si="32"/>
        <v>1</v>
      </c>
      <c r="AE250">
        <f t="shared" si="33"/>
        <v>0</v>
      </c>
      <c r="AF250">
        <f t="shared" si="34"/>
        <v>0</v>
      </c>
      <c r="AG250">
        <f t="shared" si="35"/>
        <v>0</v>
      </c>
      <c r="AH250">
        <f t="shared" si="36"/>
        <v>0</v>
      </c>
      <c r="AI250">
        <f t="shared" si="37"/>
        <v>0</v>
      </c>
      <c r="AJ250">
        <f t="shared" si="38"/>
        <v>0</v>
      </c>
      <c r="AK250">
        <f t="shared" si="39"/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1</v>
      </c>
    </row>
    <row r="251" spans="1:62" x14ac:dyDescent="0.25">
      <c r="A251">
        <v>325</v>
      </c>
      <c r="D251">
        <v>10</v>
      </c>
      <c r="E251">
        <v>1</v>
      </c>
      <c r="F251" s="1">
        <v>0</v>
      </c>
      <c r="G251" s="1">
        <v>4.1666666666666664E-2</v>
      </c>
      <c r="H251" t="s">
        <v>48</v>
      </c>
      <c r="I251" t="s">
        <v>28</v>
      </c>
      <c r="J251">
        <v>-93.369026180000006</v>
      </c>
      <c r="K251">
        <v>44.963826259999998</v>
      </c>
      <c r="O251" t="s">
        <v>988</v>
      </c>
      <c r="Q251" t="s">
        <v>989</v>
      </c>
      <c r="U251" t="s">
        <v>990</v>
      </c>
      <c r="X251">
        <v>55416</v>
      </c>
      <c r="AB251">
        <f t="shared" si="30"/>
        <v>0</v>
      </c>
      <c r="AC251">
        <f t="shared" si="31"/>
        <v>1</v>
      </c>
      <c r="AD251">
        <f t="shared" si="32"/>
        <v>0</v>
      </c>
      <c r="AE251">
        <f t="shared" si="33"/>
        <v>0</v>
      </c>
      <c r="AF251">
        <f t="shared" si="34"/>
        <v>0</v>
      </c>
      <c r="AG251">
        <f t="shared" si="35"/>
        <v>0</v>
      </c>
      <c r="AH251">
        <f t="shared" si="36"/>
        <v>0</v>
      </c>
      <c r="AI251">
        <f t="shared" si="37"/>
        <v>0</v>
      </c>
      <c r="AJ251">
        <f t="shared" si="38"/>
        <v>0</v>
      </c>
      <c r="AK251">
        <f t="shared" si="39"/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1</v>
      </c>
    </row>
    <row r="252" spans="1:62" x14ac:dyDescent="0.25">
      <c r="A252">
        <v>359</v>
      </c>
      <c r="D252">
        <v>10</v>
      </c>
      <c r="E252">
        <v>1</v>
      </c>
      <c r="F252" s="1">
        <v>0</v>
      </c>
      <c r="G252" s="1">
        <v>4.1666666666666664E-2</v>
      </c>
      <c r="H252" t="s">
        <v>48</v>
      </c>
      <c r="I252" t="s">
        <v>28</v>
      </c>
      <c r="J252">
        <v>-93.367309570000003</v>
      </c>
      <c r="K252">
        <v>44.971599150000003</v>
      </c>
      <c r="O252" t="s">
        <v>991</v>
      </c>
      <c r="Q252" t="s">
        <v>992</v>
      </c>
      <c r="U252" t="s">
        <v>990</v>
      </c>
      <c r="AB252">
        <f t="shared" si="30"/>
        <v>0</v>
      </c>
      <c r="AC252">
        <f t="shared" si="31"/>
        <v>1</v>
      </c>
      <c r="AD252">
        <f t="shared" si="32"/>
        <v>0</v>
      </c>
      <c r="AE252">
        <f t="shared" si="33"/>
        <v>0</v>
      </c>
      <c r="AF252">
        <f t="shared" si="34"/>
        <v>0</v>
      </c>
      <c r="AG252">
        <f t="shared" si="35"/>
        <v>0</v>
      </c>
      <c r="AH252">
        <f t="shared" si="36"/>
        <v>0</v>
      </c>
      <c r="AI252">
        <f t="shared" si="37"/>
        <v>0</v>
      </c>
      <c r="AJ252">
        <f t="shared" si="38"/>
        <v>0</v>
      </c>
      <c r="AK252">
        <f t="shared" si="39"/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</v>
      </c>
    </row>
    <row r="253" spans="1:62" x14ac:dyDescent="0.25">
      <c r="A253">
        <v>320</v>
      </c>
      <c r="D253">
        <v>10</v>
      </c>
      <c r="E253">
        <v>1</v>
      </c>
      <c r="F253" s="1">
        <v>0</v>
      </c>
      <c r="G253" s="1">
        <v>4.1666666666666664E-2</v>
      </c>
      <c r="H253" t="s">
        <v>48</v>
      </c>
      <c r="I253" t="s">
        <v>28</v>
      </c>
      <c r="J253">
        <v>-93.369369509999999</v>
      </c>
      <c r="K253">
        <v>44.969170230000003</v>
      </c>
      <c r="O253" t="s">
        <v>991</v>
      </c>
      <c r="P253" t="s">
        <v>993</v>
      </c>
      <c r="Q253" t="s">
        <v>992</v>
      </c>
      <c r="U253" t="s">
        <v>990</v>
      </c>
      <c r="X253">
        <v>55426</v>
      </c>
      <c r="AB253">
        <f t="shared" si="30"/>
        <v>0</v>
      </c>
      <c r="AC253">
        <f t="shared" si="31"/>
        <v>1</v>
      </c>
      <c r="AD253">
        <f t="shared" si="32"/>
        <v>0</v>
      </c>
      <c r="AE253">
        <f t="shared" si="33"/>
        <v>0</v>
      </c>
      <c r="AF253">
        <f t="shared" si="34"/>
        <v>0</v>
      </c>
      <c r="AG253">
        <f t="shared" si="35"/>
        <v>0</v>
      </c>
      <c r="AH253">
        <f t="shared" si="36"/>
        <v>0</v>
      </c>
      <c r="AI253">
        <f t="shared" si="37"/>
        <v>0</v>
      </c>
      <c r="AJ253">
        <f t="shared" si="38"/>
        <v>0</v>
      </c>
      <c r="AK253">
        <f t="shared" si="39"/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</v>
      </c>
    </row>
    <row r="254" spans="1:62" x14ac:dyDescent="0.25">
      <c r="A254">
        <v>211</v>
      </c>
      <c r="D254">
        <v>10</v>
      </c>
      <c r="E254">
        <v>1</v>
      </c>
      <c r="F254" s="1">
        <v>0</v>
      </c>
      <c r="G254" s="1">
        <v>4.1666666666666664E-2</v>
      </c>
      <c r="H254" t="s">
        <v>994</v>
      </c>
      <c r="I254" t="s">
        <v>28</v>
      </c>
      <c r="J254">
        <v>-93.370399480000003</v>
      </c>
      <c r="K254">
        <v>44.96941313</v>
      </c>
      <c r="O254" t="s">
        <v>995</v>
      </c>
      <c r="P254" t="s">
        <v>996</v>
      </c>
      <c r="Q254" t="s">
        <v>997</v>
      </c>
      <c r="U254" t="s">
        <v>990</v>
      </c>
      <c r="X254">
        <v>55426</v>
      </c>
      <c r="AB254">
        <f t="shared" si="30"/>
        <v>2</v>
      </c>
      <c r="AC254">
        <f t="shared" si="31"/>
        <v>0</v>
      </c>
      <c r="AD254">
        <f t="shared" si="32"/>
        <v>0</v>
      </c>
      <c r="AE254">
        <f t="shared" si="33"/>
        <v>1</v>
      </c>
      <c r="AF254">
        <f t="shared" si="34"/>
        <v>2</v>
      </c>
      <c r="AG254">
        <f t="shared" si="35"/>
        <v>0</v>
      </c>
      <c r="AH254">
        <f t="shared" si="36"/>
        <v>0</v>
      </c>
      <c r="AI254">
        <f t="shared" si="37"/>
        <v>1</v>
      </c>
      <c r="AJ254">
        <f t="shared" si="38"/>
        <v>0</v>
      </c>
      <c r="AK254">
        <f t="shared" si="39"/>
        <v>0</v>
      </c>
      <c r="AL254">
        <v>0</v>
      </c>
      <c r="AM254">
        <v>0</v>
      </c>
      <c r="AN254">
        <v>0</v>
      </c>
      <c r="AO254">
        <v>0</v>
      </c>
      <c r="AP254">
        <v>1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1</v>
      </c>
      <c r="AW254">
        <v>1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1</v>
      </c>
      <c r="BG254">
        <v>0</v>
      </c>
      <c r="BH254">
        <v>0</v>
      </c>
      <c r="BI254">
        <v>1</v>
      </c>
      <c r="BJ254">
        <v>0</v>
      </c>
    </row>
    <row r="255" spans="1:62" x14ac:dyDescent="0.25">
      <c r="A255">
        <v>321</v>
      </c>
      <c r="D255">
        <v>3</v>
      </c>
      <c r="E255">
        <v>1</v>
      </c>
      <c r="F255" s="1">
        <v>0</v>
      </c>
      <c r="G255" s="1">
        <v>4.1666666666666664E-2</v>
      </c>
      <c r="H255" t="s">
        <v>48</v>
      </c>
      <c r="I255" t="s">
        <v>28</v>
      </c>
      <c r="J255">
        <v>-93.098144529999999</v>
      </c>
      <c r="K255">
        <v>44.982285140000002</v>
      </c>
      <c r="O255" t="s">
        <v>998</v>
      </c>
      <c r="P255" t="s">
        <v>999</v>
      </c>
      <c r="Q255" t="s">
        <v>1000</v>
      </c>
      <c r="U255" t="s">
        <v>1001</v>
      </c>
      <c r="X255">
        <v>55106</v>
      </c>
      <c r="AB255">
        <f t="shared" si="30"/>
        <v>0</v>
      </c>
      <c r="AC255">
        <f t="shared" si="31"/>
        <v>1</v>
      </c>
      <c r="AD255">
        <f t="shared" si="32"/>
        <v>0</v>
      </c>
      <c r="AE255">
        <f t="shared" si="33"/>
        <v>0</v>
      </c>
      <c r="AF255">
        <f t="shared" si="34"/>
        <v>0</v>
      </c>
      <c r="AG255">
        <f t="shared" si="35"/>
        <v>0</v>
      </c>
      <c r="AH255">
        <f t="shared" si="36"/>
        <v>0</v>
      </c>
      <c r="AI255">
        <f t="shared" si="37"/>
        <v>0</v>
      </c>
      <c r="AJ255">
        <f t="shared" si="38"/>
        <v>0</v>
      </c>
      <c r="AK255">
        <f t="shared" si="39"/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</row>
    <row r="256" spans="1:62" x14ac:dyDescent="0.25">
      <c r="A256">
        <v>24</v>
      </c>
      <c r="D256">
        <v>3</v>
      </c>
      <c r="E256">
        <v>1</v>
      </c>
      <c r="F256" s="1">
        <v>0</v>
      </c>
      <c r="G256" s="1">
        <v>4.1666666666666664E-2</v>
      </c>
      <c r="H256" t="s">
        <v>1002</v>
      </c>
      <c r="I256" t="s">
        <v>28</v>
      </c>
      <c r="J256">
        <v>-93.143463130000001</v>
      </c>
      <c r="K256">
        <v>44.972570679999997</v>
      </c>
      <c r="O256" t="s">
        <v>1003</v>
      </c>
      <c r="P256" t="s">
        <v>1004</v>
      </c>
      <c r="Q256" t="s">
        <v>1005</v>
      </c>
      <c r="U256" t="s">
        <v>1001</v>
      </c>
      <c r="X256">
        <v>55113</v>
      </c>
      <c r="AB256">
        <f t="shared" si="30"/>
        <v>0</v>
      </c>
      <c r="AC256">
        <f t="shared" si="31"/>
        <v>0</v>
      </c>
      <c r="AD256">
        <f t="shared" si="32"/>
        <v>1</v>
      </c>
      <c r="AE256">
        <f t="shared" si="33"/>
        <v>1</v>
      </c>
      <c r="AF256">
        <f t="shared" si="34"/>
        <v>3</v>
      </c>
      <c r="AG256">
        <f t="shared" si="35"/>
        <v>0</v>
      </c>
      <c r="AH256">
        <f t="shared" si="36"/>
        <v>1</v>
      </c>
      <c r="AI256">
        <f t="shared" si="37"/>
        <v>2</v>
      </c>
      <c r="AJ256">
        <f t="shared" si="38"/>
        <v>0</v>
      </c>
      <c r="AK256">
        <f t="shared" si="39"/>
        <v>0</v>
      </c>
      <c r="AL256">
        <v>0</v>
      </c>
      <c r="AM256">
        <v>0</v>
      </c>
      <c r="AN256">
        <v>0</v>
      </c>
      <c r="AO256">
        <v>0</v>
      </c>
      <c r="AP256">
        <v>1</v>
      </c>
      <c r="AQ256">
        <v>1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0</v>
      </c>
      <c r="BD256">
        <v>1</v>
      </c>
      <c r="BE256">
        <v>1</v>
      </c>
      <c r="BF256">
        <v>0</v>
      </c>
      <c r="BG256">
        <v>0</v>
      </c>
      <c r="BH256">
        <v>1</v>
      </c>
      <c r="BI256">
        <v>0</v>
      </c>
      <c r="BJ256">
        <v>0</v>
      </c>
    </row>
    <row r="257" spans="1:62" x14ac:dyDescent="0.25">
      <c r="A257">
        <v>26</v>
      </c>
      <c r="D257">
        <v>3</v>
      </c>
      <c r="E257">
        <v>1</v>
      </c>
      <c r="F257" s="1">
        <v>0</v>
      </c>
      <c r="G257" s="1">
        <v>4.1666666666666664E-2</v>
      </c>
      <c r="H257" t="s">
        <v>1006</v>
      </c>
      <c r="I257" t="s">
        <v>28</v>
      </c>
      <c r="J257">
        <v>-93.110504149999997</v>
      </c>
      <c r="K257">
        <v>44.973542199999997</v>
      </c>
      <c r="O257" t="s">
        <v>1007</v>
      </c>
      <c r="P257" t="s">
        <v>1008</v>
      </c>
      <c r="Q257" t="s">
        <v>1009</v>
      </c>
      <c r="U257" t="s">
        <v>1001</v>
      </c>
      <c r="X257">
        <v>55113</v>
      </c>
      <c r="AB257">
        <f t="shared" si="30"/>
        <v>2</v>
      </c>
      <c r="AC257">
        <f t="shared" si="31"/>
        <v>1</v>
      </c>
      <c r="AD257">
        <f t="shared" si="32"/>
        <v>5</v>
      </c>
      <c r="AE257">
        <f t="shared" si="33"/>
        <v>0</v>
      </c>
      <c r="AF257">
        <f t="shared" si="34"/>
        <v>2</v>
      </c>
      <c r="AG257">
        <f t="shared" si="35"/>
        <v>0</v>
      </c>
      <c r="AH257">
        <f t="shared" si="36"/>
        <v>0</v>
      </c>
      <c r="AI257">
        <f t="shared" si="37"/>
        <v>0</v>
      </c>
      <c r="AJ257">
        <f t="shared" si="38"/>
        <v>0</v>
      </c>
      <c r="AK257">
        <f t="shared" si="39"/>
        <v>1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1</v>
      </c>
      <c r="AR257">
        <v>1</v>
      </c>
      <c r="AS257">
        <v>1</v>
      </c>
      <c r="AT257">
        <v>1</v>
      </c>
      <c r="AU257">
        <v>1</v>
      </c>
      <c r="AV257">
        <v>1</v>
      </c>
      <c r="AW257">
        <v>1</v>
      </c>
      <c r="AX257">
        <v>1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1</v>
      </c>
      <c r="BE257">
        <v>0</v>
      </c>
      <c r="BF257">
        <v>1</v>
      </c>
      <c r="BG257">
        <v>0</v>
      </c>
      <c r="BH257">
        <v>0</v>
      </c>
      <c r="BI257">
        <v>0</v>
      </c>
      <c r="BJ257">
        <v>1</v>
      </c>
    </row>
    <row r="258" spans="1:62" x14ac:dyDescent="0.25">
      <c r="A258">
        <v>28</v>
      </c>
      <c r="D258">
        <v>3</v>
      </c>
      <c r="E258">
        <v>1</v>
      </c>
      <c r="F258" s="1">
        <v>0</v>
      </c>
      <c r="G258" s="1">
        <v>4.1666666666666664E-2</v>
      </c>
      <c r="I258" t="s">
        <v>28</v>
      </c>
      <c r="J258">
        <v>-93.126983640000006</v>
      </c>
      <c r="K258">
        <v>44.98908428</v>
      </c>
      <c r="O258" t="s">
        <v>1010</v>
      </c>
      <c r="P258" t="s">
        <v>1011</v>
      </c>
      <c r="Q258" t="s">
        <v>1012</v>
      </c>
      <c r="U258" t="s">
        <v>1001</v>
      </c>
      <c r="X258">
        <v>55106</v>
      </c>
      <c r="Z258" t="s">
        <v>1012</v>
      </c>
      <c r="AB258">
        <f t="shared" si="30"/>
        <v>0</v>
      </c>
      <c r="AC258">
        <f t="shared" si="31"/>
        <v>0</v>
      </c>
      <c r="AD258">
        <f t="shared" si="32"/>
        <v>0</v>
      </c>
      <c r="AE258">
        <f t="shared" si="33"/>
        <v>0</v>
      </c>
      <c r="AF258">
        <f t="shared" si="34"/>
        <v>0</v>
      </c>
      <c r="AG258">
        <f t="shared" si="35"/>
        <v>0</v>
      </c>
      <c r="AH258">
        <f t="shared" si="36"/>
        <v>0</v>
      </c>
      <c r="AI258">
        <f t="shared" si="37"/>
        <v>0</v>
      </c>
      <c r="AJ258">
        <f t="shared" si="38"/>
        <v>0</v>
      </c>
      <c r="AK258">
        <f t="shared" si="39"/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</row>
    <row r="259" spans="1:62" x14ac:dyDescent="0.25">
      <c r="A259">
        <v>46</v>
      </c>
      <c r="D259">
        <v>3</v>
      </c>
      <c r="E259">
        <v>1</v>
      </c>
      <c r="F259" s="1">
        <v>0</v>
      </c>
      <c r="G259" s="1">
        <v>4.1666666666666664E-2</v>
      </c>
      <c r="H259" t="s">
        <v>363</v>
      </c>
      <c r="I259" t="s">
        <v>28</v>
      </c>
      <c r="J259">
        <v>-93.110504149999997</v>
      </c>
      <c r="K259">
        <v>44.978399549999999</v>
      </c>
      <c r="O259" t="s">
        <v>1013</v>
      </c>
      <c r="Q259" t="s">
        <v>1014</v>
      </c>
      <c r="U259" t="s">
        <v>1001</v>
      </c>
      <c r="X259">
        <v>55104</v>
      </c>
      <c r="Z259" t="s">
        <v>1014</v>
      </c>
      <c r="AB259">
        <f t="shared" ref="AB259:AB322" si="40">+AV259+AW259</f>
        <v>0</v>
      </c>
      <c r="AC259">
        <f t="shared" ref="AC259:AC322" si="41">+BJ259</f>
        <v>1</v>
      </c>
      <c r="AD259">
        <f t="shared" ref="AD259:AD322" si="42">SUM(AQ259:AU259)</f>
        <v>0</v>
      </c>
      <c r="AE259">
        <f t="shared" ref="AE259:AE322" si="43">+AL259+AM259+AO259+AP259</f>
        <v>1</v>
      </c>
      <c r="AF259">
        <f t="shared" ref="AF259:AF322" si="44">+SUM(BD259:BI259)</f>
        <v>0</v>
      </c>
      <c r="AG259">
        <f t="shared" ref="AG259:AG322" si="45">+BA259</f>
        <v>0</v>
      </c>
      <c r="AH259">
        <f t="shared" ref="AH259:AH322" si="46">+BB259</f>
        <v>0</v>
      </c>
      <c r="AI259">
        <f t="shared" ref="AI259:AI322" si="47">+AO259+AP259+BH259</f>
        <v>1</v>
      </c>
      <c r="AJ259">
        <f t="shared" ref="AJ259:AJ322" si="48">+AN259</f>
        <v>0</v>
      </c>
      <c r="AK259">
        <f t="shared" ref="AK259:AK322" si="49">+AX259+AY259+AZ259+BC259</f>
        <v>0</v>
      </c>
      <c r="AL259">
        <v>0</v>
      </c>
      <c r="AM259">
        <v>0</v>
      </c>
      <c r="AN259">
        <v>0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1</v>
      </c>
    </row>
    <row r="260" spans="1:62" x14ac:dyDescent="0.25">
      <c r="A260">
        <v>17</v>
      </c>
      <c r="D260">
        <v>3</v>
      </c>
      <c r="E260">
        <v>1</v>
      </c>
      <c r="F260" s="1">
        <v>0</v>
      </c>
      <c r="G260" s="1">
        <v>4.1666666666666664E-2</v>
      </c>
      <c r="H260" t="s">
        <v>1015</v>
      </c>
      <c r="I260" t="s">
        <v>28</v>
      </c>
      <c r="J260">
        <v>-93.107757570000004</v>
      </c>
      <c r="K260">
        <v>44.977428119999999</v>
      </c>
      <c r="O260" t="s">
        <v>1016</v>
      </c>
      <c r="Q260" t="s">
        <v>1017</v>
      </c>
      <c r="R260" t="s">
        <v>1018</v>
      </c>
      <c r="U260" t="s">
        <v>1001</v>
      </c>
      <c r="X260">
        <v>55106</v>
      </c>
      <c r="Z260" t="s">
        <v>1017</v>
      </c>
      <c r="AB260">
        <f t="shared" si="40"/>
        <v>0</v>
      </c>
      <c r="AC260">
        <f t="shared" si="41"/>
        <v>1</v>
      </c>
      <c r="AD260">
        <f t="shared" si="42"/>
        <v>0</v>
      </c>
      <c r="AE260">
        <f t="shared" si="43"/>
        <v>3</v>
      </c>
      <c r="AF260">
        <f t="shared" si="44"/>
        <v>0</v>
      </c>
      <c r="AG260">
        <f t="shared" si="45"/>
        <v>0</v>
      </c>
      <c r="AH260">
        <f t="shared" si="46"/>
        <v>0</v>
      </c>
      <c r="AI260">
        <f t="shared" si="47"/>
        <v>2</v>
      </c>
      <c r="AJ260">
        <f t="shared" si="48"/>
        <v>0</v>
      </c>
      <c r="AK260">
        <f t="shared" si="49"/>
        <v>0</v>
      </c>
      <c r="AL260">
        <v>1</v>
      </c>
      <c r="AM260">
        <v>0</v>
      </c>
      <c r="AN260">
        <v>0</v>
      </c>
      <c r="AO260">
        <v>1</v>
      </c>
      <c r="AP260">
        <v>1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</row>
    <row r="261" spans="1:62" x14ac:dyDescent="0.25">
      <c r="A261">
        <v>14</v>
      </c>
      <c r="D261">
        <v>3</v>
      </c>
      <c r="E261">
        <v>1</v>
      </c>
      <c r="F261" s="1">
        <v>0</v>
      </c>
      <c r="G261" s="1">
        <v>4.1666666666666664E-2</v>
      </c>
      <c r="H261" t="s">
        <v>1019</v>
      </c>
      <c r="I261" t="s">
        <v>28</v>
      </c>
      <c r="J261">
        <v>-93.109130859999993</v>
      </c>
      <c r="K261">
        <v>44.955080510000002</v>
      </c>
      <c r="O261" t="s">
        <v>1020</v>
      </c>
      <c r="Q261" t="s">
        <v>1021</v>
      </c>
      <c r="R261" t="s">
        <v>1022</v>
      </c>
      <c r="U261" t="s">
        <v>1001</v>
      </c>
      <c r="X261">
        <v>55117</v>
      </c>
      <c r="Z261" t="s">
        <v>1021</v>
      </c>
      <c r="AB261">
        <f t="shared" si="40"/>
        <v>0</v>
      </c>
      <c r="AC261">
        <f t="shared" si="41"/>
        <v>0</v>
      </c>
      <c r="AD261">
        <f t="shared" si="42"/>
        <v>0</v>
      </c>
      <c r="AE261">
        <f t="shared" si="43"/>
        <v>2</v>
      </c>
      <c r="AF261">
        <f t="shared" si="44"/>
        <v>1</v>
      </c>
      <c r="AG261">
        <f t="shared" si="45"/>
        <v>0</v>
      </c>
      <c r="AH261">
        <f t="shared" si="46"/>
        <v>0</v>
      </c>
      <c r="AI261">
        <f t="shared" si="47"/>
        <v>3</v>
      </c>
      <c r="AJ261">
        <f t="shared" si="48"/>
        <v>0</v>
      </c>
      <c r="AK261">
        <f t="shared" si="49"/>
        <v>0</v>
      </c>
      <c r="AL261">
        <v>0</v>
      </c>
      <c r="AM261">
        <v>0</v>
      </c>
      <c r="AN261">
        <v>0</v>
      </c>
      <c r="AO261">
        <v>1</v>
      </c>
      <c r="AP261">
        <v>1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0</v>
      </c>
    </row>
    <row r="262" spans="1:62" x14ac:dyDescent="0.25">
      <c r="A262">
        <v>374</v>
      </c>
      <c r="D262">
        <v>1</v>
      </c>
      <c r="E262">
        <v>1</v>
      </c>
      <c r="F262" s="1">
        <v>0</v>
      </c>
      <c r="G262" s="1">
        <v>4.1666666666666664E-2</v>
      </c>
      <c r="H262" t="s">
        <v>1023</v>
      </c>
      <c r="I262" t="s">
        <v>28</v>
      </c>
      <c r="J262">
        <v>-93.251953130000004</v>
      </c>
      <c r="K262">
        <v>44.995882620000003</v>
      </c>
      <c r="O262" t="s">
        <v>1024</v>
      </c>
      <c r="P262" t="s">
        <v>1025</v>
      </c>
      <c r="Q262" t="s">
        <v>1026</v>
      </c>
      <c r="W262" t="s">
        <v>47</v>
      </c>
      <c r="X262">
        <v>55406</v>
      </c>
      <c r="AB262">
        <f t="shared" si="40"/>
        <v>0</v>
      </c>
      <c r="AC262">
        <f t="shared" si="41"/>
        <v>1</v>
      </c>
      <c r="AD262">
        <f t="shared" si="42"/>
        <v>2</v>
      </c>
      <c r="AE262">
        <f t="shared" si="43"/>
        <v>1</v>
      </c>
      <c r="AF262">
        <f t="shared" si="44"/>
        <v>2</v>
      </c>
      <c r="AG262">
        <f t="shared" si="45"/>
        <v>0</v>
      </c>
      <c r="AH262">
        <f t="shared" si="46"/>
        <v>0</v>
      </c>
      <c r="AI262">
        <f t="shared" si="47"/>
        <v>2</v>
      </c>
      <c r="AJ262">
        <f t="shared" si="48"/>
        <v>1</v>
      </c>
      <c r="AK262">
        <f t="shared" si="49"/>
        <v>1</v>
      </c>
      <c r="AL262">
        <v>0</v>
      </c>
      <c r="AM262">
        <v>0</v>
      </c>
      <c r="AN262">
        <v>1</v>
      </c>
      <c r="AO262">
        <v>0</v>
      </c>
      <c r="AP262">
        <v>1</v>
      </c>
      <c r="AQ262">
        <v>1</v>
      </c>
      <c r="AR262">
        <v>0</v>
      </c>
      <c r="AS262">
        <v>0</v>
      </c>
      <c r="AT262">
        <v>1</v>
      </c>
      <c r="AU262">
        <v>0</v>
      </c>
      <c r="AV262">
        <v>0</v>
      </c>
      <c r="AW262">
        <v>0</v>
      </c>
      <c r="AX262">
        <v>0</v>
      </c>
      <c r="AY262">
        <v>1</v>
      </c>
      <c r="AZ262">
        <v>0</v>
      </c>
      <c r="BA262">
        <v>0</v>
      </c>
      <c r="BB262">
        <v>0</v>
      </c>
      <c r="BC262">
        <v>0</v>
      </c>
      <c r="BD262">
        <v>1</v>
      </c>
      <c r="BE262">
        <v>0</v>
      </c>
      <c r="BF262">
        <v>0</v>
      </c>
      <c r="BG262">
        <v>0</v>
      </c>
      <c r="BH262">
        <v>1</v>
      </c>
      <c r="BI262">
        <v>0</v>
      </c>
      <c r="BJ262">
        <v>1</v>
      </c>
    </row>
    <row r="263" spans="1:62" x14ac:dyDescent="0.25">
      <c r="A263">
        <v>3</v>
      </c>
      <c r="D263">
        <v>3</v>
      </c>
      <c r="E263">
        <v>1</v>
      </c>
      <c r="F263" s="1">
        <v>0</v>
      </c>
      <c r="G263" s="1">
        <v>4.1666666666666664E-2</v>
      </c>
      <c r="H263" t="s">
        <v>1027</v>
      </c>
      <c r="I263" t="s">
        <v>28</v>
      </c>
      <c r="J263">
        <v>-93.087158200000005</v>
      </c>
      <c r="K263">
        <v>44.963826259999998</v>
      </c>
      <c r="O263" t="s">
        <v>1028</v>
      </c>
      <c r="P263" t="s">
        <v>1029</v>
      </c>
      <c r="Q263" t="s">
        <v>304</v>
      </c>
      <c r="R263" t="s">
        <v>1030</v>
      </c>
      <c r="U263" t="s">
        <v>1001</v>
      </c>
      <c r="X263">
        <v>55108</v>
      </c>
      <c r="AB263">
        <f t="shared" si="40"/>
        <v>2</v>
      </c>
      <c r="AC263">
        <f t="shared" si="41"/>
        <v>1</v>
      </c>
      <c r="AD263">
        <f t="shared" si="42"/>
        <v>2</v>
      </c>
      <c r="AE263">
        <f t="shared" si="43"/>
        <v>4</v>
      </c>
      <c r="AF263">
        <f t="shared" si="44"/>
        <v>4</v>
      </c>
      <c r="AG263">
        <f t="shared" si="45"/>
        <v>0</v>
      </c>
      <c r="AH263">
        <f t="shared" si="46"/>
        <v>1</v>
      </c>
      <c r="AI263">
        <f t="shared" si="47"/>
        <v>3</v>
      </c>
      <c r="AJ263">
        <f t="shared" si="48"/>
        <v>0</v>
      </c>
      <c r="AK263">
        <f t="shared" si="49"/>
        <v>2</v>
      </c>
      <c r="AL263">
        <v>1</v>
      </c>
      <c r="AM263">
        <v>1</v>
      </c>
      <c r="AN263">
        <v>0</v>
      </c>
      <c r="AO263">
        <v>1</v>
      </c>
      <c r="AP263">
        <v>1</v>
      </c>
      <c r="AQ263">
        <v>1</v>
      </c>
      <c r="AR263">
        <v>0</v>
      </c>
      <c r="AS263">
        <v>0</v>
      </c>
      <c r="AT263">
        <v>0</v>
      </c>
      <c r="AU263">
        <v>1</v>
      </c>
      <c r="AV263">
        <v>1</v>
      </c>
      <c r="AW263">
        <v>1</v>
      </c>
      <c r="AX263">
        <v>1</v>
      </c>
      <c r="AY263">
        <v>0</v>
      </c>
      <c r="AZ263">
        <v>1</v>
      </c>
      <c r="BA263">
        <v>0</v>
      </c>
      <c r="BB263">
        <v>1</v>
      </c>
      <c r="BC263">
        <v>0</v>
      </c>
      <c r="BD263">
        <v>0</v>
      </c>
      <c r="BE263">
        <v>0</v>
      </c>
      <c r="BF263">
        <v>1</v>
      </c>
      <c r="BG263">
        <v>1</v>
      </c>
      <c r="BH263">
        <v>1</v>
      </c>
      <c r="BI263">
        <v>1</v>
      </c>
      <c r="BJ263">
        <v>1</v>
      </c>
    </row>
    <row r="264" spans="1:62" x14ac:dyDescent="0.25">
      <c r="A264">
        <v>12</v>
      </c>
      <c r="D264">
        <v>3</v>
      </c>
      <c r="E264">
        <v>1</v>
      </c>
      <c r="F264" s="1">
        <v>0</v>
      </c>
      <c r="G264" s="1">
        <v>4.1666666666666664E-2</v>
      </c>
      <c r="H264" t="s">
        <v>1031</v>
      </c>
      <c r="I264" t="s">
        <v>28</v>
      </c>
      <c r="J264">
        <v>-93.102264399999996</v>
      </c>
      <c r="K264">
        <v>44.952164959999998</v>
      </c>
      <c r="O264" t="s">
        <v>1032</v>
      </c>
      <c r="Q264" t="s">
        <v>1033</v>
      </c>
      <c r="R264" t="s">
        <v>1034</v>
      </c>
      <c r="U264" t="s">
        <v>1001</v>
      </c>
      <c r="X264">
        <v>55106</v>
      </c>
      <c r="AB264">
        <f t="shared" si="40"/>
        <v>2</v>
      </c>
      <c r="AC264">
        <f t="shared" si="41"/>
        <v>1</v>
      </c>
      <c r="AD264">
        <f t="shared" si="42"/>
        <v>2</v>
      </c>
      <c r="AE264">
        <f t="shared" si="43"/>
        <v>3</v>
      </c>
      <c r="AF264">
        <f t="shared" si="44"/>
        <v>4</v>
      </c>
      <c r="AG264">
        <f t="shared" si="45"/>
        <v>0</v>
      </c>
      <c r="AH264">
        <f t="shared" si="46"/>
        <v>0</v>
      </c>
      <c r="AI264">
        <f t="shared" si="47"/>
        <v>2</v>
      </c>
      <c r="AJ264">
        <f t="shared" si="48"/>
        <v>0</v>
      </c>
      <c r="AK264">
        <f t="shared" si="49"/>
        <v>0</v>
      </c>
      <c r="AL264">
        <v>1</v>
      </c>
      <c r="AM264">
        <v>1</v>
      </c>
      <c r="AN264">
        <v>0</v>
      </c>
      <c r="AO264">
        <v>0</v>
      </c>
      <c r="AP264">
        <v>1</v>
      </c>
      <c r="AQ264">
        <v>1</v>
      </c>
      <c r="AR264">
        <v>1</v>
      </c>
      <c r="AS264">
        <v>0</v>
      </c>
      <c r="AT264">
        <v>0</v>
      </c>
      <c r="AU264">
        <v>0</v>
      </c>
      <c r="AV264">
        <v>1</v>
      </c>
      <c r="AW264">
        <v>1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</v>
      </c>
      <c r="BG264">
        <v>1</v>
      </c>
      <c r="BH264">
        <v>1</v>
      </c>
      <c r="BI264">
        <v>1</v>
      </c>
      <c r="BJ264">
        <v>1</v>
      </c>
    </row>
    <row r="265" spans="1:62" x14ac:dyDescent="0.25">
      <c r="A265">
        <v>13</v>
      </c>
      <c r="D265">
        <v>3</v>
      </c>
      <c r="E265">
        <v>1</v>
      </c>
      <c r="F265" s="1">
        <v>0</v>
      </c>
      <c r="G265" s="1">
        <v>4.1666666666666664E-2</v>
      </c>
      <c r="H265" t="s">
        <v>1035</v>
      </c>
      <c r="I265" t="s">
        <v>28</v>
      </c>
      <c r="J265">
        <v>-93.043212890000007</v>
      </c>
      <c r="K265">
        <v>44.96576958</v>
      </c>
      <c r="O265" t="s">
        <v>1036</v>
      </c>
      <c r="P265" t="s">
        <v>1037</v>
      </c>
      <c r="Q265" t="s">
        <v>1033</v>
      </c>
      <c r="R265" t="s">
        <v>1038</v>
      </c>
      <c r="U265" t="s">
        <v>1001</v>
      </c>
      <c r="X265">
        <v>55102</v>
      </c>
      <c r="AB265">
        <f t="shared" si="40"/>
        <v>1</v>
      </c>
      <c r="AC265">
        <f t="shared" si="41"/>
        <v>1</v>
      </c>
      <c r="AD265">
        <f t="shared" si="42"/>
        <v>0</v>
      </c>
      <c r="AE265">
        <f t="shared" si="43"/>
        <v>2</v>
      </c>
      <c r="AF265">
        <f t="shared" si="44"/>
        <v>1</v>
      </c>
      <c r="AG265">
        <f t="shared" si="45"/>
        <v>0</v>
      </c>
      <c r="AH265">
        <f t="shared" si="46"/>
        <v>0</v>
      </c>
      <c r="AI265">
        <f t="shared" si="47"/>
        <v>3</v>
      </c>
      <c r="AJ265">
        <f t="shared" si="48"/>
        <v>0</v>
      </c>
      <c r="AK265">
        <f t="shared" si="49"/>
        <v>0</v>
      </c>
      <c r="AL265">
        <v>0</v>
      </c>
      <c r="AM265">
        <v>0</v>
      </c>
      <c r="AN265">
        <v>0</v>
      </c>
      <c r="AO265">
        <v>1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1</v>
      </c>
      <c r="BI265">
        <v>0</v>
      </c>
      <c r="BJ265">
        <v>1</v>
      </c>
    </row>
    <row r="266" spans="1:62" x14ac:dyDescent="0.25">
      <c r="A266">
        <v>386</v>
      </c>
      <c r="D266">
        <v>3</v>
      </c>
      <c r="E266">
        <v>1</v>
      </c>
      <c r="F266" s="1">
        <v>0</v>
      </c>
      <c r="G266" s="1">
        <v>4.1666666666666664E-2</v>
      </c>
      <c r="H266" t="s">
        <v>1039</v>
      </c>
      <c r="I266" t="s">
        <v>28</v>
      </c>
      <c r="J266">
        <v>-93.251953130000004</v>
      </c>
      <c r="K266">
        <v>44.995882620000003</v>
      </c>
      <c r="O266" t="s">
        <v>1040</v>
      </c>
      <c r="P266" t="s">
        <v>1041</v>
      </c>
      <c r="R266" t="s">
        <v>1042</v>
      </c>
      <c r="U266" t="s">
        <v>1001</v>
      </c>
      <c r="X266">
        <v>55104</v>
      </c>
      <c r="AB266">
        <f t="shared" si="40"/>
        <v>0</v>
      </c>
      <c r="AC266">
        <f t="shared" si="41"/>
        <v>1</v>
      </c>
      <c r="AD266">
        <f t="shared" si="42"/>
        <v>4</v>
      </c>
      <c r="AE266">
        <f t="shared" si="43"/>
        <v>0</v>
      </c>
      <c r="AF266">
        <f t="shared" si="44"/>
        <v>0</v>
      </c>
      <c r="AG266">
        <f t="shared" si="45"/>
        <v>0</v>
      </c>
      <c r="AH266">
        <f t="shared" si="46"/>
        <v>1</v>
      </c>
      <c r="AI266">
        <f t="shared" si="47"/>
        <v>0</v>
      </c>
      <c r="AJ266">
        <f t="shared" si="48"/>
        <v>1</v>
      </c>
      <c r="AK266">
        <f t="shared" si="49"/>
        <v>0</v>
      </c>
      <c r="AL266">
        <v>0</v>
      </c>
      <c r="AM266">
        <v>0</v>
      </c>
      <c r="AN266">
        <v>1</v>
      </c>
      <c r="AO266">
        <v>0</v>
      </c>
      <c r="AP266">
        <v>0</v>
      </c>
      <c r="AQ266">
        <v>1</v>
      </c>
      <c r="AR266">
        <v>1</v>
      </c>
      <c r="AS266">
        <v>1</v>
      </c>
      <c r="AT266">
        <v>1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1</v>
      </c>
    </row>
    <row r="267" spans="1:62" x14ac:dyDescent="0.25">
      <c r="A267">
        <v>50</v>
      </c>
      <c r="D267">
        <v>3</v>
      </c>
      <c r="E267">
        <v>1</v>
      </c>
      <c r="F267" s="1">
        <v>0</v>
      </c>
      <c r="G267" s="1">
        <v>4.1666666666666664E-2</v>
      </c>
      <c r="H267" t="s">
        <v>48</v>
      </c>
      <c r="I267" t="s">
        <v>28</v>
      </c>
      <c r="J267">
        <v>-93.102264399999996</v>
      </c>
      <c r="K267">
        <v>44.988113030000001</v>
      </c>
      <c r="O267" t="s">
        <v>1043</v>
      </c>
      <c r="P267" t="s">
        <v>1044</v>
      </c>
      <c r="Q267" t="s">
        <v>1045</v>
      </c>
      <c r="U267" t="s">
        <v>1001</v>
      </c>
      <c r="X267" t="s">
        <v>1043</v>
      </c>
      <c r="AB267">
        <f t="shared" si="40"/>
        <v>0</v>
      </c>
      <c r="AC267">
        <f t="shared" si="41"/>
        <v>1</v>
      </c>
      <c r="AD267">
        <f t="shared" si="42"/>
        <v>0</v>
      </c>
      <c r="AE267">
        <f t="shared" si="43"/>
        <v>0</v>
      </c>
      <c r="AF267">
        <f t="shared" si="44"/>
        <v>0</v>
      </c>
      <c r="AG267">
        <f t="shared" si="45"/>
        <v>0</v>
      </c>
      <c r="AH267">
        <f t="shared" si="46"/>
        <v>0</v>
      </c>
      <c r="AI267">
        <f t="shared" si="47"/>
        <v>0</v>
      </c>
      <c r="AJ267">
        <f t="shared" si="48"/>
        <v>0</v>
      </c>
      <c r="AK267">
        <f t="shared" si="49"/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</v>
      </c>
    </row>
    <row r="268" spans="1:62" x14ac:dyDescent="0.25">
      <c r="A268">
        <v>307</v>
      </c>
      <c r="D268">
        <v>3</v>
      </c>
      <c r="E268">
        <v>1</v>
      </c>
      <c r="F268" s="1">
        <v>0</v>
      </c>
      <c r="G268" s="1">
        <v>4.1666666666666664E-2</v>
      </c>
      <c r="H268" t="s">
        <v>1046</v>
      </c>
      <c r="I268" t="s">
        <v>28</v>
      </c>
      <c r="J268">
        <v>-93.080291750000001</v>
      </c>
      <c r="K268">
        <v>44.987141749999999</v>
      </c>
      <c r="O268" t="s">
        <v>1047</v>
      </c>
      <c r="P268" t="s">
        <v>1048</v>
      </c>
      <c r="Q268" t="s">
        <v>1049</v>
      </c>
      <c r="U268" t="s">
        <v>1001</v>
      </c>
      <c r="X268">
        <v>55119</v>
      </c>
      <c r="AB268">
        <f t="shared" si="40"/>
        <v>0</v>
      </c>
      <c r="AC268">
        <f t="shared" si="41"/>
        <v>1</v>
      </c>
      <c r="AD268">
        <f t="shared" si="42"/>
        <v>0</v>
      </c>
      <c r="AE268">
        <f t="shared" si="43"/>
        <v>1</v>
      </c>
      <c r="AF268">
        <f t="shared" si="44"/>
        <v>1</v>
      </c>
      <c r="AG268">
        <f t="shared" si="45"/>
        <v>0</v>
      </c>
      <c r="AH268">
        <f t="shared" si="46"/>
        <v>0</v>
      </c>
      <c r="AI268">
        <f t="shared" si="47"/>
        <v>2</v>
      </c>
      <c r="AJ268">
        <f t="shared" si="48"/>
        <v>1</v>
      </c>
      <c r="AK268">
        <f t="shared" si="49"/>
        <v>0</v>
      </c>
      <c r="AL268">
        <v>0</v>
      </c>
      <c r="AM268">
        <v>0</v>
      </c>
      <c r="AN268">
        <v>1</v>
      </c>
      <c r="AO268">
        <v>0</v>
      </c>
      <c r="AP268">
        <v>1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1</v>
      </c>
    </row>
    <row r="269" spans="1:62" x14ac:dyDescent="0.25">
      <c r="A269">
        <v>208</v>
      </c>
      <c r="D269">
        <v>3</v>
      </c>
      <c r="E269">
        <v>1</v>
      </c>
      <c r="F269" s="1">
        <v>0</v>
      </c>
      <c r="G269" s="1">
        <v>4.1666666666666664E-2</v>
      </c>
      <c r="H269" t="s">
        <v>48</v>
      </c>
      <c r="I269" t="s">
        <v>28</v>
      </c>
      <c r="J269">
        <v>-93.096771239999995</v>
      </c>
      <c r="K269">
        <v>44.973542199999997</v>
      </c>
      <c r="O269" t="s">
        <v>1050</v>
      </c>
      <c r="P269" t="s">
        <v>1051</v>
      </c>
      <c r="Q269" t="s">
        <v>1052</v>
      </c>
      <c r="U269" t="s">
        <v>1001</v>
      </c>
      <c r="X269">
        <v>55117</v>
      </c>
      <c r="AB269">
        <f t="shared" si="40"/>
        <v>0</v>
      </c>
      <c r="AC269">
        <f t="shared" si="41"/>
        <v>1</v>
      </c>
      <c r="AD269">
        <f t="shared" si="42"/>
        <v>0</v>
      </c>
      <c r="AE269">
        <f t="shared" si="43"/>
        <v>0</v>
      </c>
      <c r="AF269">
        <f t="shared" si="44"/>
        <v>0</v>
      </c>
      <c r="AG269">
        <f t="shared" si="45"/>
        <v>0</v>
      </c>
      <c r="AH269">
        <f t="shared" si="46"/>
        <v>0</v>
      </c>
      <c r="AI269">
        <f t="shared" si="47"/>
        <v>0</v>
      </c>
      <c r="AJ269">
        <f t="shared" si="48"/>
        <v>0</v>
      </c>
      <c r="AK269">
        <f t="shared" si="49"/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</v>
      </c>
    </row>
    <row r="270" spans="1:62" x14ac:dyDescent="0.25">
      <c r="A270">
        <v>231</v>
      </c>
      <c r="D270">
        <v>3</v>
      </c>
      <c r="E270">
        <v>1</v>
      </c>
      <c r="F270" s="1">
        <v>0</v>
      </c>
      <c r="G270" s="1">
        <v>4.1666666666666664E-2</v>
      </c>
      <c r="H270" t="s">
        <v>48</v>
      </c>
      <c r="I270" t="s">
        <v>28</v>
      </c>
      <c r="J270">
        <v>-93.143463130000001</v>
      </c>
      <c r="K270">
        <v>44.949249270000003</v>
      </c>
      <c r="O270" t="s">
        <v>1053</v>
      </c>
      <c r="P270" t="s">
        <v>1054</v>
      </c>
      <c r="Q270" t="s">
        <v>1055</v>
      </c>
      <c r="U270" t="s">
        <v>1001</v>
      </c>
      <c r="X270">
        <v>55119</v>
      </c>
      <c r="AB270">
        <f t="shared" si="40"/>
        <v>0</v>
      </c>
      <c r="AC270">
        <f t="shared" si="41"/>
        <v>1</v>
      </c>
      <c r="AD270">
        <f t="shared" si="42"/>
        <v>0</v>
      </c>
      <c r="AE270">
        <f t="shared" si="43"/>
        <v>0</v>
      </c>
      <c r="AF270">
        <f t="shared" si="44"/>
        <v>0</v>
      </c>
      <c r="AG270">
        <f t="shared" si="45"/>
        <v>0</v>
      </c>
      <c r="AH270">
        <f t="shared" si="46"/>
        <v>0</v>
      </c>
      <c r="AI270">
        <f t="shared" si="47"/>
        <v>0</v>
      </c>
      <c r="AJ270">
        <f t="shared" si="48"/>
        <v>0</v>
      </c>
      <c r="AK270">
        <f t="shared" si="49"/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1</v>
      </c>
    </row>
    <row r="271" spans="1:62" x14ac:dyDescent="0.25">
      <c r="A271">
        <v>244</v>
      </c>
      <c r="D271">
        <v>3</v>
      </c>
      <c r="E271">
        <v>1</v>
      </c>
      <c r="F271" s="1">
        <v>0</v>
      </c>
      <c r="G271" s="1">
        <v>4.1666666666666664E-2</v>
      </c>
      <c r="H271" t="s">
        <v>970</v>
      </c>
      <c r="I271" t="s">
        <v>28</v>
      </c>
      <c r="J271">
        <v>-93.098144529999999</v>
      </c>
      <c r="K271">
        <v>44.957024130000001</v>
      </c>
      <c r="O271" t="s">
        <v>1056</v>
      </c>
      <c r="P271" t="s">
        <v>1057</v>
      </c>
      <c r="Q271" t="s">
        <v>1058</v>
      </c>
      <c r="U271" t="s">
        <v>1001</v>
      </c>
      <c r="X271">
        <v>55102</v>
      </c>
      <c r="AB271">
        <f t="shared" si="40"/>
        <v>1</v>
      </c>
      <c r="AC271">
        <f t="shared" si="41"/>
        <v>0</v>
      </c>
      <c r="AD271">
        <f t="shared" si="42"/>
        <v>0</v>
      </c>
      <c r="AE271">
        <f t="shared" si="43"/>
        <v>0</v>
      </c>
      <c r="AF271">
        <f t="shared" si="44"/>
        <v>0</v>
      </c>
      <c r="AG271">
        <f t="shared" si="45"/>
        <v>0</v>
      </c>
      <c r="AH271">
        <f t="shared" si="46"/>
        <v>0</v>
      </c>
      <c r="AI271">
        <f t="shared" si="47"/>
        <v>0</v>
      </c>
      <c r="AJ271">
        <f t="shared" si="48"/>
        <v>0</v>
      </c>
      <c r="AK271">
        <f t="shared" si="49"/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1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</row>
    <row r="272" spans="1:62" x14ac:dyDescent="0.25">
      <c r="A272">
        <v>142</v>
      </c>
      <c r="D272">
        <v>3</v>
      </c>
      <c r="E272">
        <v>1</v>
      </c>
      <c r="F272" s="1">
        <v>0</v>
      </c>
      <c r="G272" s="1">
        <v>4.1666666666666664E-2</v>
      </c>
      <c r="H272" t="s">
        <v>1059</v>
      </c>
      <c r="I272" t="s">
        <v>28</v>
      </c>
      <c r="J272">
        <v>-93.115997309999997</v>
      </c>
      <c r="K272">
        <v>44.953136829999998</v>
      </c>
      <c r="O272" t="s">
        <v>1060</v>
      </c>
      <c r="P272" t="s">
        <v>1061</v>
      </c>
      <c r="Q272" t="s">
        <v>1062</v>
      </c>
      <c r="U272" t="s">
        <v>1001</v>
      </c>
      <c r="X272">
        <v>55102</v>
      </c>
      <c r="AB272">
        <f t="shared" si="40"/>
        <v>0</v>
      </c>
      <c r="AC272">
        <f t="shared" si="41"/>
        <v>1</v>
      </c>
      <c r="AD272">
        <f t="shared" si="42"/>
        <v>3</v>
      </c>
      <c r="AE272">
        <f t="shared" si="43"/>
        <v>2</v>
      </c>
      <c r="AF272">
        <f t="shared" si="44"/>
        <v>2</v>
      </c>
      <c r="AG272">
        <f t="shared" si="45"/>
        <v>0</v>
      </c>
      <c r="AH272">
        <f t="shared" si="46"/>
        <v>0</v>
      </c>
      <c r="AI272">
        <f t="shared" si="47"/>
        <v>3</v>
      </c>
      <c r="AJ272">
        <f t="shared" si="48"/>
        <v>0</v>
      </c>
      <c r="AK272">
        <f t="shared" si="49"/>
        <v>1</v>
      </c>
      <c r="AL272">
        <v>0</v>
      </c>
      <c r="AM272">
        <v>0</v>
      </c>
      <c r="AN272">
        <v>0</v>
      </c>
      <c r="AO272">
        <v>1</v>
      </c>
      <c r="AP272">
        <v>1</v>
      </c>
      <c r="AQ272">
        <v>1</v>
      </c>
      <c r="AR272">
        <v>1</v>
      </c>
      <c r="AS272">
        <v>0</v>
      </c>
      <c r="AT272">
        <v>0</v>
      </c>
      <c r="AU272">
        <v>1</v>
      </c>
      <c r="AV272">
        <v>0</v>
      </c>
      <c r="AW272">
        <v>0</v>
      </c>
      <c r="AX272">
        <v>1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1</v>
      </c>
      <c r="BF272">
        <v>0</v>
      </c>
      <c r="BG272">
        <v>0</v>
      </c>
      <c r="BH272">
        <v>1</v>
      </c>
      <c r="BI272">
        <v>0</v>
      </c>
      <c r="BJ272">
        <v>1</v>
      </c>
    </row>
    <row r="273" spans="1:62" x14ac:dyDescent="0.25">
      <c r="A273">
        <v>134</v>
      </c>
      <c r="D273">
        <v>3</v>
      </c>
      <c r="E273">
        <v>1</v>
      </c>
      <c r="F273" s="1">
        <v>0</v>
      </c>
      <c r="G273" s="1">
        <v>4.1666666666666664E-2</v>
      </c>
      <c r="H273" t="s">
        <v>1063</v>
      </c>
      <c r="I273" t="s">
        <v>28</v>
      </c>
      <c r="J273">
        <v>-93.091278079999995</v>
      </c>
      <c r="K273">
        <v>44.949249270000003</v>
      </c>
      <c r="O273" t="s">
        <v>1064</v>
      </c>
      <c r="P273" t="s">
        <v>1065</v>
      </c>
      <c r="Q273" t="s">
        <v>1066</v>
      </c>
      <c r="U273" t="s">
        <v>1001</v>
      </c>
      <c r="X273">
        <v>55117</v>
      </c>
      <c r="AB273">
        <f t="shared" si="40"/>
        <v>2</v>
      </c>
      <c r="AC273">
        <f t="shared" si="41"/>
        <v>0</v>
      </c>
      <c r="AD273">
        <f t="shared" si="42"/>
        <v>1</v>
      </c>
      <c r="AE273">
        <f t="shared" si="43"/>
        <v>3</v>
      </c>
      <c r="AF273">
        <f t="shared" si="44"/>
        <v>3</v>
      </c>
      <c r="AG273">
        <f t="shared" si="45"/>
        <v>0</v>
      </c>
      <c r="AH273">
        <f t="shared" si="46"/>
        <v>0</v>
      </c>
      <c r="AI273">
        <f t="shared" si="47"/>
        <v>2</v>
      </c>
      <c r="AJ273">
        <f t="shared" si="48"/>
        <v>0</v>
      </c>
      <c r="AK273">
        <f t="shared" si="49"/>
        <v>0</v>
      </c>
      <c r="AL273">
        <v>0</v>
      </c>
      <c r="AM273">
        <v>1</v>
      </c>
      <c r="AN273">
        <v>0</v>
      </c>
      <c r="AO273">
        <v>1</v>
      </c>
      <c r="AP273">
        <v>1</v>
      </c>
      <c r="AQ273">
        <v>1</v>
      </c>
      <c r="AR273">
        <v>0</v>
      </c>
      <c r="AS273">
        <v>0</v>
      </c>
      <c r="AT273">
        <v>0</v>
      </c>
      <c r="AU273">
        <v>0</v>
      </c>
      <c r="AV273">
        <v>1</v>
      </c>
      <c r="AW273">
        <v>1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1</v>
      </c>
      <c r="BE273">
        <v>0</v>
      </c>
      <c r="BF273">
        <v>1</v>
      </c>
      <c r="BG273">
        <v>0</v>
      </c>
      <c r="BH273">
        <v>0</v>
      </c>
      <c r="BI273">
        <v>1</v>
      </c>
      <c r="BJ273">
        <v>0</v>
      </c>
    </row>
    <row r="274" spans="1:62" x14ac:dyDescent="0.25">
      <c r="A274">
        <v>341</v>
      </c>
      <c r="D274">
        <v>3</v>
      </c>
      <c r="E274">
        <v>1</v>
      </c>
      <c r="F274" s="1">
        <v>0</v>
      </c>
      <c r="G274" s="1">
        <v>4.1666666666666664E-2</v>
      </c>
      <c r="H274" t="s">
        <v>1067</v>
      </c>
      <c r="I274" t="s">
        <v>28</v>
      </c>
      <c r="J274">
        <v>-93.114624019999994</v>
      </c>
      <c r="K274">
        <v>44.966741220000003</v>
      </c>
      <c r="O274" t="s">
        <v>1068</v>
      </c>
      <c r="P274" t="s">
        <v>1069</v>
      </c>
      <c r="Q274" t="s">
        <v>1070</v>
      </c>
      <c r="U274" t="s">
        <v>1001</v>
      </c>
      <c r="X274">
        <v>55104</v>
      </c>
      <c r="AB274">
        <f t="shared" si="40"/>
        <v>1</v>
      </c>
      <c r="AC274">
        <f t="shared" si="41"/>
        <v>1</v>
      </c>
      <c r="AD274">
        <f t="shared" si="42"/>
        <v>0</v>
      </c>
      <c r="AE274">
        <f t="shared" si="43"/>
        <v>2</v>
      </c>
      <c r="AF274">
        <f t="shared" si="44"/>
        <v>4</v>
      </c>
      <c r="AG274">
        <f t="shared" si="45"/>
        <v>0</v>
      </c>
      <c r="AH274">
        <f t="shared" si="46"/>
        <v>0</v>
      </c>
      <c r="AI274">
        <f t="shared" si="47"/>
        <v>2</v>
      </c>
      <c r="AJ274">
        <f t="shared" si="48"/>
        <v>1</v>
      </c>
      <c r="AK274">
        <f t="shared" si="49"/>
        <v>1</v>
      </c>
      <c r="AL274">
        <v>0</v>
      </c>
      <c r="AM274">
        <v>1</v>
      </c>
      <c r="AN274">
        <v>1</v>
      </c>
      <c r="AO274">
        <v>0</v>
      </c>
      <c r="AP274">
        <v>1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1</v>
      </c>
      <c r="AW274">
        <v>0</v>
      </c>
      <c r="AX274">
        <v>0</v>
      </c>
      <c r="AY274">
        <v>0</v>
      </c>
      <c r="AZ274">
        <v>1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1</v>
      </c>
      <c r="BG274">
        <v>1</v>
      </c>
      <c r="BH274">
        <v>1</v>
      </c>
      <c r="BI274">
        <v>1</v>
      </c>
      <c r="BJ274">
        <v>1</v>
      </c>
    </row>
    <row r="275" spans="1:62" x14ac:dyDescent="0.25">
      <c r="A275">
        <v>126</v>
      </c>
      <c r="D275">
        <v>3</v>
      </c>
      <c r="E275">
        <v>1</v>
      </c>
      <c r="F275" s="1">
        <v>0</v>
      </c>
      <c r="G275" s="1">
        <v>4.1666666666666664E-2</v>
      </c>
      <c r="H275" t="s">
        <v>48</v>
      </c>
      <c r="I275" t="s">
        <v>28</v>
      </c>
      <c r="J275">
        <v>-93.114624019999994</v>
      </c>
      <c r="K275">
        <v>44.970627589999999</v>
      </c>
      <c r="O275" t="s">
        <v>1071</v>
      </c>
      <c r="P275" t="s">
        <v>1072</v>
      </c>
      <c r="Q275" t="s">
        <v>1073</v>
      </c>
      <c r="U275" t="s">
        <v>1001</v>
      </c>
      <c r="X275">
        <v>55101</v>
      </c>
      <c r="AB275">
        <f t="shared" si="40"/>
        <v>0</v>
      </c>
      <c r="AC275">
        <f t="shared" si="41"/>
        <v>1</v>
      </c>
      <c r="AD275">
        <f t="shared" si="42"/>
        <v>0</v>
      </c>
      <c r="AE275">
        <f t="shared" si="43"/>
        <v>0</v>
      </c>
      <c r="AF275">
        <f t="shared" si="44"/>
        <v>0</v>
      </c>
      <c r="AG275">
        <f t="shared" si="45"/>
        <v>0</v>
      </c>
      <c r="AH275">
        <f t="shared" si="46"/>
        <v>0</v>
      </c>
      <c r="AI275">
        <f t="shared" si="47"/>
        <v>0</v>
      </c>
      <c r="AJ275">
        <f t="shared" si="48"/>
        <v>0</v>
      </c>
      <c r="AK275">
        <f t="shared" si="49"/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</v>
      </c>
    </row>
    <row r="276" spans="1:62" x14ac:dyDescent="0.25">
      <c r="A276">
        <v>326</v>
      </c>
      <c r="D276">
        <v>3</v>
      </c>
      <c r="E276">
        <v>1</v>
      </c>
      <c r="F276" s="1">
        <v>0</v>
      </c>
      <c r="G276" s="1">
        <v>4.1666666666666664E-2</v>
      </c>
      <c r="H276" t="s">
        <v>48</v>
      </c>
      <c r="I276" t="s">
        <v>28</v>
      </c>
      <c r="J276">
        <v>-93.098144529999999</v>
      </c>
      <c r="K276">
        <v>44.968684439999997</v>
      </c>
      <c r="O276" t="s">
        <v>1074</v>
      </c>
      <c r="Q276" t="s">
        <v>1075</v>
      </c>
      <c r="U276" t="s">
        <v>1001</v>
      </c>
      <c r="X276">
        <v>55106</v>
      </c>
      <c r="AB276">
        <f t="shared" si="40"/>
        <v>0</v>
      </c>
      <c r="AC276">
        <f t="shared" si="41"/>
        <v>1</v>
      </c>
      <c r="AD276">
        <f t="shared" si="42"/>
        <v>0</v>
      </c>
      <c r="AE276">
        <f t="shared" si="43"/>
        <v>0</v>
      </c>
      <c r="AF276">
        <f t="shared" si="44"/>
        <v>0</v>
      </c>
      <c r="AG276">
        <f t="shared" si="45"/>
        <v>0</v>
      </c>
      <c r="AH276">
        <f t="shared" si="46"/>
        <v>0</v>
      </c>
      <c r="AI276">
        <f t="shared" si="47"/>
        <v>0</v>
      </c>
      <c r="AJ276">
        <f t="shared" si="48"/>
        <v>0</v>
      </c>
      <c r="AK276">
        <f t="shared" si="49"/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1</v>
      </c>
    </row>
    <row r="277" spans="1:62" x14ac:dyDescent="0.25">
      <c r="A277">
        <v>300</v>
      </c>
      <c r="D277">
        <v>3</v>
      </c>
      <c r="E277">
        <v>1</v>
      </c>
      <c r="F277" s="1">
        <v>0</v>
      </c>
      <c r="G277" s="1">
        <v>4.1666666666666664E-2</v>
      </c>
      <c r="H277" t="s">
        <v>33</v>
      </c>
      <c r="I277" t="s">
        <v>28</v>
      </c>
      <c r="J277">
        <v>-93.098144529999999</v>
      </c>
      <c r="K277">
        <v>44.976456659999997</v>
      </c>
      <c r="O277" t="s">
        <v>1076</v>
      </c>
      <c r="P277" t="s">
        <v>1077</v>
      </c>
      <c r="Q277" t="s">
        <v>1078</v>
      </c>
      <c r="U277" t="s">
        <v>1001</v>
      </c>
      <c r="X277">
        <v>55102</v>
      </c>
      <c r="AB277">
        <f t="shared" si="40"/>
        <v>0</v>
      </c>
      <c r="AC277">
        <f t="shared" si="41"/>
        <v>1</v>
      </c>
      <c r="AD277">
        <f t="shared" si="42"/>
        <v>0</v>
      </c>
      <c r="AE277">
        <f t="shared" si="43"/>
        <v>0</v>
      </c>
      <c r="AF277">
        <f t="shared" si="44"/>
        <v>0</v>
      </c>
      <c r="AG277">
        <f t="shared" si="45"/>
        <v>1</v>
      </c>
      <c r="AH277">
        <f t="shared" si="46"/>
        <v>0</v>
      </c>
      <c r="AI277">
        <f t="shared" si="47"/>
        <v>0</v>
      </c>
      <c r="AJ277">
        <f t="shared" si="48"/>
        <v>0</v>
      </c>
      <c r="AK277">
        <f t="shared" si="49"/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</v>
      </c>
    </row>
    <row r="278" spans="1:62" x14ac:dyDescent="0.25">
      <c r="A278">
        <v>72</v>
      </c>
      <c r="D278">
        <v>4</v>
      </c>
      <c r="E278">
        <v>1</v>
      </c>
      <c r="F278" s="1">
        <v>0</v>
      </c>
      <c r="G278" s="1">
        <v>4.1666666666666664E-2</v>
      </c>
      <c r="H278" t="s">
        <v>1079</v>
      </c>
      <c r="I278" t="s">
        <v>28</v>
      </c>
      <c r="J278">
        <v>-93.963317869999997</v>
      </c>
      <c r="K278">
        <v>44.323356840000002</v>
      </c>
      <c r="O278" t="s">
        <v>1080</v>
      </c>
      <c r="P278" t="s">
        <v>1081</v>
      </c>
      <c r="Q278" t="s">
        <v>1082</v>
      </c>
      <c r="U278" t="s">
        <v>1083</v>
      </c>
      <c r="X278">
        <v>56082</v>
      </c>
      <c r="AB278">
        <f t="shared" si="40"/>
        <v>1</v>
      </c>
      <c r="AC278">
        <f t="shared" si="41"/>
        <v>1</v>
      </c>
      <c r="AD278">
        <f t="shared" si="42"/>
        <v>3</v>
      </c>
      <c r="AE278">
        <f t="shared" si="43"/>
        <v>3</v>
      </c>
      <c r="AF278">
        <f t="shared" si="44"/>
        <v>3</v>
      </c>
      <c r="AG278">
        <f t="shared" si="45"/>
        <v>0</v>
      </c>
      <c r="AH278">
        <f t="shared" si="46"/>
        <v>0</v>
      </c>
      <c r="AI278">
        <f t="shared" si="47"/>
        <v>3</v>
      </c>
      <c r="AJ278">
        <f t="shared" si="48"/>
        <v>0</v>
      </c>
      <c r="AK278">
        <f t="shared" si="49"/>
        <v>0</v>
      </c>
      <c r="AL278">
        <v>1</v>
      </c>
      <c r="AM278">
        <v>0</v>
      </c>
      <c r="AN278">
        <v>0</v>
      </c>
      <c r="AO278">
        <v>1</v>
      </c>
      <c r="AP278">
        <v>1</v>
      </c>
      <c r="AQ278">
        <v>1</v>
      </c>
      <c r="AR278">
        <v>0</v>
      </c>
      <c r="AS278">
        <v>1</v>
      </c>
      <c r="AT278">
        <v>0</v>
      </c>
      <c r="AU278">
        <v>1</v>
      </c>
      <c r="AV278">
        <v>1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</v>
      </c>
      <c r="BG278">
        <v>1</v>
      </c>
      <c r="BH278">
        <v>1</v>
      </c>
      <c r="BI278">
        <v>0</v>
      </c>
      <c r="BJ278">
        <v>1</v>
      </c>
    </row>
    <row r="279" spans="1:62" x14ac:dyDescent="0.25">
      <c r="A279">
        <v>56</v>
      </c>
      <c r="D279">
        <v>4</v>
      </c>
      <c r="E279">
        <v>1</v>
      </c>
      <c r="F279" s="1">
        <v>0</v>
      </c>
      <c r="G279" s="1">
        <v>4.1666666666666664E-2</v>
      </c>
      <c r="H279" t="s">
        <v>48</v>
      </c>
      <c r="I279" t="s">
        <v>28</v>
      </c>
      <c r="J279">
        <v>-93.961257930000002</v>
      </c>
      <c r="K279">
        <v>44.32876014</v>
      </c>
      <c r="O279" t="s">
        <v>1084</v>
      </c>
      <c r="P279" t="s">
        <v>1085</v>
      </c>
      <c r="Q279" t="s">
        <v>1086</v>
      </c>
      <c r="U279" t="s">
        <v>1083</v>
      </c>
      <c r="X279">
        <v>56082</v>
      </c>
      <c r="AB279">
        <f t="shared" si="40"/>
        <v>0</v>
      </c>
      <c r="AC279">
        <f t="shared" si="41"/>
        <v>1</v>
      </c>
      <c r="AD279">
        <f t="shared" si="42"/>
        <v>0</v>
      </c>
      <c r="AE279">
        <f t="shared" si="43"/>
        <v>0</v>
      </c>
      <c r="AF279">
        <f t="shared" si="44"/>
        <v>0</v>
      </c>
      <c r="AG279">
        <f t="shared" si="45"/>
        <v>0</v>
      </c>
      <c r="AH279">
        <f t="shared" si="46"/>
        <v>0</v>
      </c>
      <c r="AI279">
        <f t="shared" si="47"/>
        <v>0</v>
      </c>
      <c r="AJ279">
        <f t="shared" si="48"/>
        <v>0</v>
      </c>
      <c r="AK279">
        <f t="shared" si="49"/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1</v>
      </c>
    </row>
    <row r="280" spans="1:62" x14ac:dyDescent="0.25">
      <c r="A280">
        <v>127</v>
      </c>
      <c r="D280">
        <v>5</v>
      </c>
      <c r="E280">
        <v>1</v>
      </c>
      <c r="F280" s="1">
        <v>0</v>
      </c>
      <c r="G280" s="1">
        <v>4.1666666666666664E-2</v>
      </c>
      <c r="H280" t="s">
        <v>48</v>
      </c>
      <c r="I280" t="s">
        <v>28</v>
      </c>
      <c r="J280">
        <v>-94.958953859999994</v>
      </c>
      <c r="K280">
        <v>45.730149679999997</v>
      </c>
      <c r="O280" t="s">
        <v>1087</v>
      </c>
      <c r="P280" t="s">
        <v>1088</v>
      </c>
      <c r="Q280" t="s">
        <v>1089</v>
      </c>
      <c r="U280" t="s">
        <v>1090</v>
      </c>
      <c r="X280">
        <v>56378</v>
      </c>
      <c r="AB280">
        <f t="shared" si="40"/>
        <v>0</v>
      </c>
      <c r="AC280">
        <f t="shared" si="41"/>
        <v>1</v>
      </c>
      <c r="AD280">
        <f t="shared" si="42"/>
        <v>0</v>
      </c>
      <c r="AE280">
        <f t="shared" si="43"/>
        <v>0</v>
      </c>
      <c r="AF280">
        <f t="shared" si="44"/>
        <v>0</v>
      </c>
      <c r="AG280">
        <f t="shared" si="45"/>
        <v>0</v>
      </c>
      <c r="AH280">
        <f t="shared" si="46"/>
        <v>0</v>
      </c>
      <c r="AI280">
        <f t="shared" si="47"/>
        <v>0</v>
      </c>
      <c r="AJ280">
        <f t="shared" si="48"/>
        <v>0</v>
      </c>
      <c r="AK280">
        <f t="shared" si="49"/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</v>
      </c>
    </row>
    <row r="281" spans="1:62" x14ac:dyDescent="0.25">
      <c r="A281">
        <v>128</v>
      </c>
      <c r="D281">
        <v>5</v>
      </c>
      <c r="E281">
        <v>1</v>
      </c>
      <c r="F281" s="1">
        <v>0</v>
      </c>
      <c r="G281" s="1">
        <v>4.1666666666666664E-2</v>
      </c>
      <c r="H281" t="s">
        <v>48</v>
      </c>
      <c r="I281" t="s">
        <v>28</v>
      </c>
      <c r="J281">
        <v>-94.963073730000005</v>
      </c>
      <c r="K281">
        <v>45.73973496</v>
      </c>
      <c r="O281" t="s">
        <v>1091</v>
      </c>
      <c r="P281" t="s">
        <v>1092</v>
      </c>
      <c r="Q281" t="s">
        <v>1093</v>
      </c>
      <c r="U281" t="s">
        <v>1090</v>
      </c>
      <c r="X281">
        <v>56378</v>
      </c>
      <c r="AB281">
        <f t="shared" si="40"/>
        <v>0</v>
      </c>
      <c r="AC281">
        <f t="shared" si="41"/>
        <v>1</v>
      </c>
      <c r="AD281">
        <f t="shared" si="42"/>
        <v>0</v>
      </c>
      <c r="AE281">
        <f t="shared" si="43"/>
        <v>0</v>
      </c>
      <c r="AF281">
        <f t="shared" si="44"/>
        <v>0</v>
      </c>
      <c r="AG281">
        <f t="shared" si="45"/>
        <v>0</v>
      </c>
      <c r="AH281">
        <f t="shared" si="46"/>
        <v>0</v>
      </c>
      <c r="AI281">
        <f t="shared" si="47"/>
        <v>0</v>
      </c>
      <c r="AJ281">
        <f t="shared" si="48"/>
        <v>0</v>
      </c>
      <c r="AK281">
        <f t="shared" si="49"/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</v>
      </c>
    </row>
    <row r="282" spans="1:62" x14ac:dyDescent="0.25">
      <c r="A282">
        <v>36</v>
      </c>
      <c r="D282">
        <v>5</v>
      </c>
      <c r="E282">
        <v>1</v>
      </c>
      <c r="F282" s="1">
        <v>0</v>
      </c>
      <c r="G282" s="1">
        <v>4.1666666666666664E-2</v>
      </c>
      <c r="H282" t="s">
        <v>1094</v>
      </c>
      <c r="I282" t="s">
        <v>28</v>
      </c>
      <c r="J282">
        <v>-94.177551269999995</v>
      </c>
      <c r="K282">
        <v>45.610194880000002</v>
      </c>
      <c r="O282" t="s">
        <v>1095</v>
      </c>
      <c r="P282" t="s">
        <v>1096</v>
      </c>
      <c r="Q282" t="s">
        <v>1097</v>
      </c>
      <c r="U282" t="s">
        <v>1098</v>
      </c>
      <c r="X282">
        <v>56379</v>
      </c>
      <c r="AB282">
        <f t="shared" si="40"/>
        <v>0</v>
      </c>
      <c r="AC282">
        <f t="shared" si="41"/>
        <v>1</v>
      </c>
      <c r="AD282">
        <f t="shared" si="42"/>
        <v>0</v>
      </c>
      <c r="AE282">
        <f t="shared" si="43"/>
        <v>2</v>
      </c>
      <c r="AF282">
        <f t="shared" si="44"/>
        <v>1</v>
      </c>
      <c r="AG282">
        <f t="shared" si="45"/>
        <v>1</v>
      </c>
      <c r="AH282">
        <f t="shared" si="46"/>
        <v>0</v>
      </c>
      <c r="AI282">
        <f t="shared" si="47"/>
        <v>2</v>
      </c>
      <c r="AJ282">
        <f t="shared" si="48"/>
        <v>0</v>
      </c>
      <c r="AK282">
        <f t="shared" si="49"/>
        <v>0</v>
      </c>
      <c r="AL282">
        <v>0</v>
      </c>
      <c r="AM282">
        <v>0</v>
      </c>
      <c r="AN282">
        <v>0</v>
      </c>
      <c r="AO282">
        <v>1</v>
      </c>
      <c r="AP282">
        <v>1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1</v>
      </c>
      <c r="BJ282">
        <v>1</v>
      </c>
    </row>
    <row r="283" spans="1:62" x14ac:dyDescent="0.25">
      <c r="A283">
        <v>108</v>
      </c>
      <c r="D283">
        <v>5</v>
      </c>
      <c r="E283">
        <v>1</v>
      </c>
      <c r="F283" s="1">
        <v>0</v>
      </c>
      <c r="G283" s="1">
        <v>4.1666666666666664E-2</v>
      </c>
      <c r="H283" t="s">
        <v>1099</v>
      </c>
      <c r="I283" t="s">
        <v>28</v>
      </c>
      <c r="J283">
        <v>-94.172058109999995</v>
      </c>
      <c r="K283">
        <v>45.597704819999997</v>
      </c>
      <c r="O283" t="s">
        <v>1100</v>
      </c>
      <c r="P283" t="s">
        <v>1101</v>
      </c>
      <c r="Q283" t="s">
        <v>1102</v>
      </c>
      <c r="U283" t="s">
        <v>1098</v>
      </c>
      <c r="X283">
        <v>56379</v>
      </c>
      <c r="AB283">
        <f t="shared" si="40"/>
        <v>1</v>
      </c>
      <c r="AC283">
        <f t="shared" si="41"/>
        <v>1</v>
      </c>
      <c r="AD283">
        <f t="shared" si="42"/>
        <v>0</v>
      </c>
      <c r="AE283">
        <f t="shared" si="43"/>
        <v>2</v>
      </c>
      <c r="AF283">
        <f t="shared" si="44"/>
        <v>3</v>
      </c>
      <c r="AG283">
        <f t="shared" si="45"/>
        <v>0</v>
      </c>
      <c r="AH283">
        <f t="shared" si="46"/>
        <v>0</v>
      </c>
      <c r="AI283">
        <f t="shared" si="47"/>
        <v>2</v>
      </c>
      <c r="AJ283">
        <f t="shared" si="48"/>
        <v>0</v>
      </c>
      <c r="AK283">
        <f t="shared" si="49"/>
        <v>0</v>
      </c>
      <c r="AL283">
        <v>0</v>
      </c>
      <c r="AM283">
        <v>1</v>
      </c>
      <c r="AN283">
        <v>0</v>
      </c>
      <c r="AO283">
        <v>0</v>
      </c>
      <c r="AP283">
        <v>1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1</v>
      </c>
      <c r="BG283">
        <v>1</v>
      </c>
      <c r="BH283">
        <v>1</v>
      </c>
      <c r="BI283">
        <v>0</v>
      </c>
      <c r="BJ283">
        <v>1</v>
      </c>
    </row>
    <row r="284" spans="1:62" x14ac:dyDescent="0.25">
      <c r="A284">
        <v>75</v>
      </c>
      <c r="D284">
        <v>5</v>
      </c>
      <c r="E284">
        <v>1</v>
      </c>
      <c r="F284" s="1">
        <v>0</v>
      </c>
      <c r="G284" s="1">
        <v>4.1666666666666664E-2</v>
      </c>
      <c r="H284" t="s">
        <v>48</v>
      </c>
      <c r="I284" t="s">
        <v>28</v>
      </c>
      <c r="J284">
        <v>-94.172744750000007</v>
      </c>
      <c r="K284">
        <v>45.598185260000001</v>
      </c>
      <c r="O284" t="s">
        <v>1103</v>
      </c>
      <c r="Q284" t="s">
        <v>1104</v>
      </c>
      <c r="R284" t="s">
        <v>1105</v>
      </c>
      <c r="U284" t="s">
        <v>1098</v>
      </c>
      <c r="X284">
        <v>56379</v>
      </c>
      <c r="AB284">
        <f t="shared" si="40"/>
        <v>0</v>
      </c>
      <c r="AC284">
        <f t="shared" si="41"/>
        <v>1</v>
      </c>
      <c r="AD284">
        <f t="shared" si="42"/>
        <v>0</v>
      </c>
      <c r="AE284">
        <f t="shared" si="43"/>
        <v>0</v>
      </c>
      <c r="AF284">
        <f t="shared" si="44"/>
        <v>0</v>
      </c>
      <c r="AG284">
        <f t="shared" si="45"/>
        <v>0</v>
      </c>
      <c r="AH284">
        <f t="shared" si="46"/>
        <v>0</v>
      </c>
      <c r="AI284">
        <f t="shared" si="47"/>
        <v>0</v>
      </c>
      <c r="AJ284">
        <f t="shared" si="48"/>
        <v>0</v>
      </c>
      <c r="AK284">
        <f t="shared" si="49"/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1</v>
      </c>
    </row>
    <row r="285" spans="1:62" x14ac:dyDescent="0.25">
      <c r="A285">
        <v>73</v>
      </c>
      <c r="D285">
        <v>5</v>
      </c>
      <c r="E285">
        <v>1</v>
      </c>
      <c r="F285" s="1">
        <v>0</v>
      </c>
      <c r="G285" s="1">
        <v>4.1666666666666664E-2</v>
      </c>
      <c r="H285" t="s">
        <v>48</v>
      </c>
      <c r="I285" t="s">
        <v>28</v>
      </c>
      <c r="J285">
        <v>-94.166564940000001</v>
      </c>
      <c r="K285">
        <v>45.591698989999998</v>
      </c>
      <c r="O285" t="s">
        <v>1106</v>
      </c>
      <c r="P285" t="s">
        <v>1107</v>
      </c>
      <c r="Q285" t="s">
        <v>1108</v>
      </c>
      <c r="U285" t="s">
        <v>1098</v>
      </c>
      <c r="X285">
        <v>56379</v>
      </c>
      <c r="AB285">
        <f t="shared" si="40"/>
        <v>0</v>
      </c>
      <c r="AC285">
        <f t="shared" si="41"/>
        <v>1</v>
      </c>
      <c r="AD285">
        <f t="shared" si="42"/>
        <v>0</v>
      </c>
      <c r="AE285">
        <f t="shared" si="43"/>
        <v>0</v>
      </c>
      <c r="AF285">
        <f t="shared" si="44"/>
        <v>0</v>
      </c>
      <c r="AG285">
        <f t="shared" si="45"/>
        <v>0</v>
      </c>
      <c r="AH285">
        <f t="shared" si="46"/>
        <v>0</v>
      </c>
      <c r="AI285">
        <f t="shared" si="47"/>
        <v>0</v>
      </c>
      <c r="AJ285">
        <f t="shared" si="48"/>
        <v>0</v>
      </c>
      <c r="AK285">
        <f t="shared" si="49"/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</v>
      </c>
    </row>
    <row r="286" spans="1:62" x14ac:dyDescent="0.25">
      <c r="A286">
        <v>375</v>
      </c>
      <c r="D286">
        <v>1</v>
      </c>
      <c r="E286">
        <v>1</v>
      </c>
      <c r="F286" s="1">
        <v>0</v>
      </c>
      <c r="G286" s="1">
        <v>4.1666666666666664E-2</v>
      </c>
      <c r="H286" t="s">
        <v>1109</v>
      </c>
      <c r="I286" t="s">
        <v>28</v>
      </c>
      <c r="J286">
        <v>-93.251953130000004</v>
      </c>
      <c r="K286">
        <v>44.995882620000003</v>
      </c>
      <c r="O286" t="s">
        <v>1110</v>
      </c>
      <c r="P286" t="s">
        <v>1111</v>
      </c>
      <c r="Q286" t="s">
        <v>1112</v>
      </c>
      <c r="U286" t="s">
        <v>1113</v>
      </c>
      <c r="W286" t="s">
        <v>47</v>
      </c>
      <c r="X286">
        <v>55378</v>
      </c>
      <c r="AB286">
        <f t="shared" si="40"/>
        <v>1</v>
      </c>
      <c r="AC286">
        <f t="shared" si="41"/>
        <v>1</v>
      </c>
      <c r="AD286">
        <f t="shared" si="42"/>
        <v>2</v>
      </c>
      <c r="AE286">
        <f t="shared" si="43"/>
        <v>2</v>
      </c>
      <c r="AF286">
        <f t="shared" si="44"/>
        <v>3</v>
      </c>
      <c r="AG286">
        <f t="shared" si="45"/>
        <v>0</v>
      </c>
      <c r="AH286">
        <f t="shared" si="46"/>
        <v>0</v>
      </c>
      <c r="AI286">
        <f t="shared" si="47"/>
        <v>3</v>
      </c>
      <c r="AJ286">
        <f t="shared" si="48"/>
        <v>0</v>
      </c>
      <c r="AK286">
        <f t="shared" si="49"/>
        <v>0</v>
      </c>
      <c r="AL286">
        <v>0</v>
      </c>
      <c r="AM286">
        <v>0</v>
      </c>
      <c r="AN286">
        <v>0</v>
      </c>
      <c r="AO286">
        <v>1</v>
      </c>
      <c r="AP286">
        <v>1</v>
      </c>
      <c r="AQ286">
        <v>1</v>
      </c>
      <c r="AR286">
        <v>0</v>
      </c>
      <c r="AS286">
        <v>0</v>
      </c>
      <c r="AT286">
        <v>0</v>
      </c>
      <c r="AU286">
        <v>1</v>
      </c>
      <c r="AV286">
        <v>0</v>
      </c>
      <c r="AW286">
        <v>1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1</v>
      </c>
      <c r="BG286">
        <v>0</v>
      </c>
      <c r="BH286">
        <v>1</v>
      </c>
      <c r="BI286">
        <v>1</v>
      </c>
      <c r="BJ286">
        <v>1</v>
      </c>
    </row>
    <row r="287" spans="1:62" x14ac:dyDescent="0.25">
      <c r="A287">
        <v>209</v>
      </c>
      <c r="D287">
        <v>9</v>
      </c>
      <c r="E287">
        <v>1</v>
      </c>
      <c r="F287" s="1">
        <v>0</v>
      </c>
      <c r="G287" s="1">
        <v>4.1666666666666664E-2</v>
      </c>
      <c r="H287" t="s">
        <v>48</v>
      </c>
      <c r="I287" t="s">
        <v>28</v>
      </c>
      <c r="J287">
        <v>-93.33984375</v>
      </c>
      <c r="K287">
        <v>44.780372890000002</v>
      </c>
      <c r="O287" t="s">
        <v>1114</v>
      </c>
      <c r="P287" t="s">
        <v>1115</v>
      </c>
      <c r="Q287" t="s">
        <v>1116</v>
      </c>
      <c r="U287" t="s">
        <v>1113</v>
      </c>
      <c r="X287">
        <v>55378</v>
      </c>
      <c r="AB287">
        <f t="shared" si="40"/>
        <v>0</v>
      </c>
      <c r="AC287">
        <f t="shared" si="41"/>
        <v>1</v>
      </c>
      <c r="AD287">
        <f t="shared" si="42"/>
        <v>0</v>
      </c>
      <c r="AE287">
        <f t="shared" si="43"/>
        <v>0</v>
      </c>
      <c r="AF287">
        <f t="shared" si="44"/>
        <v>0</v>
      </c>
      <c r="AG287">
        <f t="shared" si="45"/>
        <v>0</v>
      </c>
      <c r="AH287">
        <f t="shared" si="46"/>
        <v>0</v>
      </c>
      <c r="AI287">
        <f t="shared" si="47"/>
        <v>0</v>
      </c>
      <c r="AJ287">
        <f t="shared" si="48"/>
        <v>0</v>
      </c>
      <c r="AK287">
        <f t="shared" si="49"/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1</v>
      </c>
    </row>
    <row r="288" spans="1:62" x14ac:dyDescent="0.25">
      <c r="A288">
        <v>271</v>
      </c>
      <c r="D288">
        <v>10</v>
      </c>
      <c r="E288">
        <v>1</v>
      </c>
      <c r="F288" s="1">
        <v>0</v>
      </c>
      <c r="G288" s="1">
        <v>4.1666666666666664E-2</v>
      </c>
      <c r="H288" t="s">
        <v>1117</v>
      </c>
      <c r="I288" t="s">
        <v>28</v>
      </c>
      <c r="J288">
        <v>-93.523864750000001</v>
      </c>
      <c r="K288">
        <v>44.797916239999999</v>
      </c>
      <c r="O288" t="s">
        <v>1118</v>
      </c>
      <c r="P288" t="s">
        <v>1119</v>
      </c>
      <c r="Q288" t="s">
        <v>1120</v>
      </c>
      <c r="U288" t="s">
        <v>1121</v>
      </c>
      <c r="X288">
        <v>55379</v>
      </c>
      <c r="AB288">
        <f t="shared" si="40"/>
        <v>0</v>
      </c>
      <c r="AC288">
        <f t="shared" si="41"/>
        <v>0</v>
      </c>
      <c r="AD288">
        <f t="shared" si="42"/>
        <v>1</v>
      </c>
      <c r="AE288">
        <f t="shared" si="43"/>
        <v>1</v>
      </c>
      <c r="AF288">
        <f t="shared" si="44"/>
        <v>0</v>
      </c>
      <c r="AG288">
        <f t="shared" si="45"/>
        <v>0</v>
      </c>
      <c r="AH288">
        <f t="shared" si="46"/>
        <v>0</v>
      </c>
      <c r="AI288">
        <f t="shared" si="47"/>
        <v>1</v>
      </c>
      <c r="AJ288">
        <f t="shared" si="48"/>
        <v>1</v>
      </c>
      <c r="AK288">
        <f t="shared" si="49"/>
        <v>0</v>
      </c>
      <c r="AL288">
        <v>0</v>
      </c>
      <c r="AM288">
        <v>0</v>
      </c>
      <c r="AN288">
        <v>1</v>
      </c>
      <c r="AO288">
        <v>1</v>
      </c>
      <c r="AP288">
        <v>0</v>
      </c>
      <c r="AQ288">
        <v>1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</row>
    <row r="289" spans="1:62" x14ac:dyDescent="0.25">
      <c r="A289">
        <v>295</v>
      </c>
      <c r="D289">
        <v>8</v>
      </c>
      <c r="E289">
        <v>1</v>
      </c>
      <c r="F289" s="1">
        <v>0</v>
      </c>
      <c r="G289" s="1">
        <v>4.1666666666666664E-2</v>
      </c>
      <c r="H289" t="s">
        <v>48</v>
      </c>
      <c r="I289" t="s">
        <v>28</v>
      </c>
      <c r="J289">
        <v>-93.550643919999999</v>
      </c>
      <c r="K289">
        <v>44.916194369999999</v>
      </c>
      <c r="O289" t="s">
        <v>1122</v>
      </c>
      <c r="P289" t="s">
        <v>1123</v>
      </c>
      <c r="Q289" t="s">
        <v>1124</v>
      </c>
      <c r="U289" t="s">
        <v>1125</v>
      </c>
      <c r="X289">
        <v>55331</v>
      </c>
      <c r="AB289">
        <f t="shared" si="40"/>
        <v>0</v>
      </c>
      <c r="AC289">
        <f t="shared" si="41"/>
        <v>1</v>
      </c>
      <c r="AD289">
        <f t="shared" si="42"/>
        <v>0</v>
      </c>
      <c r="AE289">
        <f t="shared" si="43"/>
        <v>0</v>
      </c>
      <c r="AF289">
        <f t="shared" si="44"/>
        <v>0</v>
      </c>
      <c r="AG289">
        <f t="shared" si="45"/>
        <v>0</v>
      </c>
      <c r="AH289">
        <f t="shared" si="46"/>
        <v>0</v>
      </c>
      <c r="AI289">
        <f t="shared" si="47"/>
        <v>0</v>
      </c>
      <c r="AJ289">
        <f t="shared" si="48"/>
        <v>0</v>
      </c>
      <c r="AK289">
        <f t="shared" si="49"/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1</v>
      </c>
    </row>
    <row r="290" spans="1:62" x14ac:dyDescent="0.25">
      <c r="A290">
        <v>296</v>
      </c>
      <c r="D290">
        <v>8</v>
      </c>
      <c r="E290">
        <v>1</v>
      </c>
      <c r="F290" s="1">
        <v>0</v>
      </c>
      <c r="G290" s="1">
        <v>4.1666666666666664E-2</v>
      </c>
      <c r="H290" t="s">
        <v>48</v>
      </c>
      <c r="I290" t="s">
        <v>28</v>
      </c>
      <c r="J290">
        <v>-93.548583980000004</v>
      </c>
      <c r="K290">
        <v>44.91716684</v>
      </c>
      <c r="O290" t="s">
        <v>1126</v>
      </c>
      <c r="P290" t="s">
        <v>1127</v>
      </c>
      <c r="Q290" t="s">
        <v>1128</v>
      </c>
      <c r="U290" t="s">
        <v>1129</v>
      </c>
      <c r="AB290">
        <f t="shared" si="40"/>
        <v>0</v>
      </c>
      <c r="AC290">
        <f t="shared" si="41"/>
        <v>1</v>
      </c>
      <c r="AD290">
        <f t="shared" si="42"/>
        <v>0</v>
      </c>
      <c r="AE290">
        <f t="shared" si="43"/>
        <v>0</v>
      </c>
      <c r="AF290">
        <f t="shared" si="44"/>
        <v>0</v>
      </c>
      <c r="AG290">
        <f t="shared" si="45"/>
        <v>0</v>
      </c>
      <c r="AH290">
        <f t="shared" si="46"/>
        <v>0</v>
      </c>
      <c r="AI290">
        <f t="shared" si="47"/>
        <v>0</v>
      </c>
      <c r="AJ290">
        <f t="shared" si="48"/>
        <v>0</v>
      </c>
      <c r="AK290">
        <f t="shared" si="49"/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</row>
    <row r="291" spans="1:62" x14ac:dyDescent="0.25">
      <c r="A291">
        <v>309</v>
      </c>
      <c r="D291">
        <v>9</v>
      </c>
      <c r="E291">
        <v>1</v>
      </c>
      <c r="F291" s="1">
        <v>0</v>
      </c>
      <c r="G291" s="1">
        <v>4.1666666666666664E-2</v>
      </c>
      <c r="H291" t="s">
        <v>48</v>
      </c>
      <c r="I291" t="s">
        <v>28</v>
      </c>
      <c r="J291">
        <v>-93.041839600000003</v>
      </c>
      <c r="K291">
        <v>44.89965978</v>
      </c>
      <c r="O291" t="s">
        <v>1130</v>
      </c>
      <c r="P291" t="s">
        <v>1131</v>
      </c>
      <c r="Q291" t="s">
        <v>1132</v>
      </c>
      <c r="U291" t="s">
        <v>1133</v>
      </c>
      <c r="X291">
        <v>55109</v>
      </c>
      <c r="AB291">
        <f t="shared" si="40"/>
        <v>0</v>
      </c>
      <c r="AC291">
        <f t="shared" si="41"/>
        <v>1</v>
      </c>
      <c r="AD291">
        <f t="shared" si="42"/>
        <v>0</v>
      </c>
      <c r="AE291">
        <f t="shared" si="43"/>
        <v>0</v>
      </c>
      <c r="AF291">
        <f t="shared" si="44"/>
        <v>0</v>
      </c>
      <c r="AG291">
        <f t="shared" si="45"/>
        <v>0</v>
      </c>
      <c r="AH291">
        <f t="shared" si="46"/>
        <v>0</v>
      </c>
      <c r="AI291">
        <f t="shared" si="47"/>
        <v>0</v>
      </c>
      <c r="AJ291">
        <f t="shared" si="48"/>
        <v>0</v>
      </c>
      <c r="AK291">
        <f t="shared" si="49"/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</row>
    <row r="292" spans="1:62" x14ac:dyDescent="0.25">
      <c r="A292">
        <v>33</v>
      </c>
      <c r="D292">
        <v>9</v>
      </c>
      <c r="E292">
        <v>1</v>
      </c>
      <c r="F292" s="1">
        <v>0</v>
      </c>
      <c r="G292" s="1">
        <v>4.1666666666666664E-2</v>
      </c>
      <c r="H292" t="s">
        <v>1134</v>
      </c>
      <c r="I292" t="s">
        <v>28</v>
      </c>
      <c r="J292">
        <v>-93.049392699999999</v>
      </c>
      <c r="K292">
        <v>44.892850039999999</v>
      </c>
      <c r="O292" t="s">
        <v>1135</v>
      </c>
      <c r="P292" t="s">
        <v>1136</v>
      </c>
      <c r="Q292" t="s">
        <v>1137</v>
      </c>
      <c r="U292" t="s">
        <v>1133</v>
      </c>
      <c r="X292">
        <v>55075</v>
      </c>
      <c r="AB292">
        <f t="shared" si="40"/>
        <v>1</v>
      </c>
      <c r="AC292">
        <f t="shared" si="41"/>
        <v>1</v>
      </c>
      <c r="AD292">
        <f t="shared" si="42"/>
        <v>0</v>
      </c>
      <c r="AE292">
        <f t="shared" si="43"/>
        <v>0</v>
      </c>
      <c r="AF292">
        <f t="shared" si="44"/>
        <v>2</v>
      </c>
      <c r="AG292">
        <f t="shared" si="45"/>
        <v>0</v>
      </c>
      <c r="AH292">
        <f t="shared" si="46"/>
        <v>0</v>
      </c>
      <c r="AI292">
        <f t="shared" si="47"/>
        <v>0</v>
      </c>
      <c r="AJ292">
        <f t="shared" si="48"/>
        <v>0</v>
      </c>
      <c r="AK292">
        <f t="shared" si="49"/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1</v>
      </c>
      <c r="BG292">
        <v>0</v>
      </c>
      <c r="BH292">
        <v>0</v>
      </c>
      <c r="BI292">
        <v>1</v>
      </c>
      <c r="BJ292">
        <v>1</v>
      </c>
    </row>
    <row r="293" spans="1:62" x14ac:dyDescent="0.25">
      <c r="A293">
        <v>297</v>
      </c>
      <c r="D293">
        <v>8</v>
      </c>
      <c r="E293">
        <v>1</v>
      </c>
      <c r="F293" s="1">
        <v>0</v>
      </c>
      <c r="G293" s="1">
        <v>4.1666666666666664E-2</v>
      </c>
      <c r="H293" t="s">
        <v>48</v>
      </c>
      <c r="I293" t="s">
        <v>28</v>
      </c>
      <c r="J293">
        <v>-93.634071349999999</v>
      </c>
      <c r="K293">
        <v>44.936126799999997</v>
      </c>
      <c r="O293" t="s">
        <v>1138</v>
      </c>
      <c r="Q293" t="s">
        <v>1139</v>
      </c>
      <c r="U293" t="s">
        <v>1140</v>
      </c>
      <c r="X293">
        <v>55384</v>
      </c>
      <c r="AB293">
        <f t="shared" si="40"/>
        <v>0</v>
      </c>
      <c r="AC293">
        <f t="shared" si="41"/>
        <v>1</v>
      </c>
      <c r="AD293">
        <f t="shared" si="42"/>
        <v>0</v>
      </c>
      <c r="AE293">
        <f t="shared" si="43"/>
        <v>0</v>
      </c>
      <c r="AF293">
        <f t="shared" si="44"/>
        <v>0</v>
      </c>
      <c r="AG293">
        <f t="shared" si="45"/>
        <v>0</v>
      </c>
      <c r="AH293">
        <f t="shared" si="46"/>
        <v>0</v>
      </c>
      <c r="AI293">
        <f t="shared" si="47"/>
        <v>0</v>
      </c>
      <c r="AJ293">
        <f t="shared" si="48"/>
        <v>0</v>
      </c>
      <c r="AK293">
        <f t="shared" si="49"/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1</v>
      </c>
    </row>
    <row r="294" spans="1:62" x14ac:dyDescent="0.25">
      <c r="A294">
        <v>348</v>
      </c>
      <c r="D294">
        <v>12</v>
      </c>
      <c r="E294">
        <v>1</v>
      </c>
      <c r="F294" s="1">
        <v>0</v>
      </c>
      <c r="G294" s="1">
        <v>4.1666666666666664E-2</v>
      </c>
      <c r="H294" t="s">
        <v>48</v>
      </c>
      <c r="I294" t="s">
        <v>28</v>
      </c>
      <c r="J294">
        <v>-92.638092040000004</v>
      </c>
      <c r="K294">
        <v>45.408092019999998</v>
      </c>
      <c r="O294" t="s">
        <v>1141</v>
      </c>
      <c r="P294" t="s">
        <v>1142</v>
      </c>
      <c r="Q294" t="s">
        <v>1143</v>
      </c>
      <c r="U294" t="s">
        <v>1144</v>
      </c>
      <c r="W294" t="s">
        <v>98</v>
      </c>
      <c r="X294">
        <v>54009</v>
      </c>
      <c r="AB294">
        <f t="shared" si="40"/>
        <v>0</v>
      </c>
      <c r="AC294">
        <f t="shared" si="41"/>
        <v>1</v>
      </c>
      <c r="AD294">
        <f t="shared" si="42"/>
        <v>0</v>
      </c>
      <c r="AE294">
        <f t="shared" si="43"/>
        <v>0</v>
      </c>
      <c r="AF294">
        <f t="shared" si="44"/>
        <v>0</v>
      </c>
      <c r="AG294">
        <f t="shared" si="45"/>
        <v>0</v>
      </c>
      <c r="AH294">
        <f t="shared" si="46"/>
        <v>0</v>
      </c>
      <c r="AI294">
        <f t="shared" si="47"/>
        <v>0</v>
      </c>
      <c r="AJ294">
        <f t="shared" si="48"/>
        <v>0</v>
      </c>
      <c r="AK294">
        <f t="shared" si="49"/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</v>
      </c>
    </row>
    <row r="295" spans="1:62" x14ac:dyDescent="0.25">
      <c r="A295">
        <v>377</v>
      </c>
      <c r="D295">
        <v>1</v>
      </c>
      <c r="E295">
        <v>1</v>
      </c>
      <c r="F295" s="1">
        <v>0</v>
      </c>
      <c r="G295" s="1">
        <v>4.1666666666666664E-2</v>
      </c>
      <c r="H295" t="s">
        <v>1145</v>
      </c>
      <c r="I295" t="s">
        <v>28</v>
      </c>
      <c r="J295">
        <v>-93.251953130000004</v>
      </c>
      <c r="K295">
        <v>44.995882620000003</v>
      </c>
      <c r="O295" t="s">
        <v>1146</v>
      </c>
      <c r="P295" t="s">
        <v>1147</v>
      </c>
      <c r="Q295" t="s">
        <v>1148</v>
      </c>
      <c r="U295" t="s">
        <v>1149</v>
      </c>
      <c r="W295" t="s">
        <v>47</v>
      </c>
      <c r="X295">
        <v>55106</v>
      </c>
      <c r="AB295">
        <f t="shared" si="40"/>
        <v>0</v>
      </c>
      <c r="AC295">
        <f t="shared" si="41"/>
        <v>1</v>
      </c>
      <c r="AD295">
        <f t="shared" si="42"/>
        <v>1</v>
      </c>
      <c r="AE295">
        <f t="shared" si="43"/>
        <v>1</v>
      </c>
      <c r="AF295">
        <f t="shared" si="44"/>
        <v>1</v>
      </c>
      <c r="AG295">
        <f t="shared" si="45"/>
        <v>0</v>
      </c>
      <c r="AH295">
        <f t="shared" si="46"/>
        <v>0</v>
      </c>
      <c r="AI295">
        <f t="shared" si="47"/>
        <v>1</v>
      </c>
      <c r="AJ295">
        <f t="shared" si="48"/>
        <v>0</v>
      </c>
      <c r="AK295">
        <f t="shared" si="49"/>
        <v>1</v>
      </c>
      <c r="AL295">
        <v>0</v>
      </c>
      <c r="AM295">
        <v>0</v>
      </c>
      <c r="AN295">
        <v>0</v>
      </c>
      <c r="AO295">
        <v>0</v>
      </c>
      <c r="AP295">
        <v>1</v>
      </c>
      <c r="AQ295">
        <v>0</v>
      </c>
      <c r="AR295">
        <v>1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1</v>
      </c>
      <c r="BD295">
        <v>0</v>
      </c>
      <c r="BE295">
        <v>1</v>
      </c>
      <c r="BF295">
        <v>0</v>
      </c>
      <c r="BG295">
        <v>0</v>
      </c>
      <c r="BH295">
        <v>0</v>
      </c>
      <c r="BI295">
        <v>0</v>
      </c>
      <c r="BJ295">
        <v>1</v>
      </c>
    </row>
    <row r="296" spans="1:62" x14ac:dyDescent="0.25">
      <c r="A296">
        <v>370</v>
      </c>
      <c r="D296">
        <v>5</v>
      </c>
      <c r="E296">
        <v>1</v>
      </c>
      <c r="F296" s="1">
        <v>0</v>
      </c>
      <c r="G296" s="1">
        <v>4.1666666666666664E-2</v>
      </c>
      <c r="H296" t="s">
        <v>1150</v>
      </c>
      <c r="I296" t="s">
        <v>28</v>
      </c>
      <c r="J296">
        <v>-93.251953130000004</v>
      </c>
      <c r="K296">
        <v>44.995882620000003</v>
      </c>
      <c r="O296" t="s">
        <v>1151</v>
      </c>
      <c r="P296" t="s">
        <v>1152</v>
      </c>
      <c r="Q296" t="s">
        <v>1153</v>
      </c>
      <c r="U296" t="s">
        <v>1154</v>
      </c>
      <c r="W296" t="s">
        <v>47</v>
      </c>
      <c r="X296">
        <v>56304</v>
      </c>
      <c r="AB296">
        <f t="shared" si="40"/>
        <v>1</v>
      </c>
      <c r="AC296">
        <f t="shared" si="41"/>
        <v>0</v>
      </c>
      <c r="AD296">
        <f t="shared" si="42"/>
        <v>0</v>
      </c>
      <c r="AE296">
        <f t="shared" si="43"/>
        <v>0</v>
      </c>
      <c r="AF296">
        <f t="shared" si="44"/>
        <v>3</v>
      </c>
      <c r="AG296">
        <f t="shared" si="45"/>
        <v>0</v>
      </c>
      <c r="AH296">
        <f t="shared" si="46"/>
        <v>0</v>
      </c>
      <c r="AI296">
        <f t="shared" si="47"/>
        <v>0</v>
      </c>
      <c r="AJ296">
        <f t="shared" si="48"/>
        <v>1</v>
      </c>
      <c r="AK296">
        <f t="shared" si="49"/>
        <v>0</v>
      </c>
      <c r="AL296">
        <v>0</v>
      </c>
      <c r="AM296">
        <v>0</v>
      </c>
      <c r="AN296">
        <v>1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1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1</v>
      </c>
      <c r="BE296">
        <v>1</v>
      </c>
      <c r="BF296">
        <v>0</v>
      </c>
      <c r="BG296">
        <v>0</v>
      </c>
      <c r="BH296">
        <v>0</v>
      </c>
      <c r="BI296">
        <v>1</v>
      </c>
      <c r="BJ296">
        <v>0</v>
      </c>
    </row>
    <row r="297" spans="1:62" x14ac:dyDescent="0.25">
      <c r="A297">
        <v>392</v>
      </c>
      <c r="D297">
        <v>10</v>
      </c>
      <c r="E297">
        <v>1</v>
      </c>
      <c r="F297" s="1">
        <v>0</v>
      </c>
      <c r="G297" s="1">
        <v>4.1666666666666664E-2</v>
      </c>
      <c r="H297" t="s">
        <v>1155</v>
      </c>
      <c r="I297" t="s">
        <v>28</v>
      </c>
      <c r="J297">
        <v>-93.251953130000004</v>
      </c>
      <c r="K297">
        <v>44.995882620000003</v>
      </c>
      <c r="O297" t="s">
        <v>1156</v>
      </c>
      <c r="P297" t="s">
        <v>1157</v>
      </c>
      <c r="R297" t="s">
        <v>1158</v>
      </c>
      <c r="U297" t="s">
        <v>1159</v>
      </c>
      <c r="X297">
        <v>55416</v>
      </c>
      <c r="AB297">
        <f t="shared" si="40"/>
        <v>2</v>
      </c>
      <c r="AC297">
        <f t="shared" si="41"/>
        <v>0</v>
      </c>
      <c r="AD297">
        <f t="shared" si="42"/>
        <v>0</v>
      </c>
      <c r="AE297">
        <f t="shared" si="43"/>
        <v>3</v>
      </c>
      <c r="AF297">
        <f t="shared" si="44"/>
        <v>0</v>
      </c>
      <c r="AG297">
        <f t="shared" si="45"/>
        <v>0</v>
      </c>
      <c r="AH297">
        <f t="shared" si="46"/>
        <v>1</v>
      </c>
      <c r="AI297">
        <f t="shared" si="47"/>
        <v>2</v>
      </c>
      <c r="AJ297">
        <f t="shared" si="48"/>
        <v>1</v>
      </c>
      <c r="AK297">
        <f t="shared" si="49"/>
        <v>2</v>
      </c>
      <c r="AL297">
        <v>0</v>
      </c>
      <c r="AM297">
        <v>1</v>
      </c>
      <c r="AN297">
        <v>1</v>
      </c>
      <c r="AO297">
        <v>1</v>
      </c>
      <c r="AP297">
        <v>1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1</v>
      </c>
      <c r="AW297">
        <v>1</v>
      </c>
      <c r="AX297">
        <v>0</v>
      </c>
      <c r="AY297">
        <v>1</v>
      </c>
      <c r="AZ297">
        <v>1</v>
      </c>
      <c r="BA297">
        <v>0</v>
      </c>
      <c r="BB297">
        <v>1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</row>
    <row r="298" spans="1:62" x14ac:dyDescent="0.25">
      <c r="A298">
        <v>395</v>
      </c>
      <c r="D298">
        <v>3</v>
      </c>
      <c r="E298">
        <v>1</v>
      </c>
      <c r="F298" s="1">
        <v>0</v>
      </c>
      <c r="G298" s="1">
        <v>4.1666666666666664E-2</v>
      </c>
      <c r="H298" t="s">
        <v>691</v>
      </c>
      <c r="I298" t="s">
        <v>28</v>
      </c>
      <c r="J298">
        <v>-93.251953130000004</v>
      </c>
      <c r="K298">
        <v>44.995882620000003</v>
      </c>
      <c r="O298" t="s">
        <v>1160</v>
      </c>
      <c r="P298" t="s">
        <v>1161</v>
      </c>
      <c r="R298" t="s">
        <v>1162</v>
      </c>
      <c r="U298" t="s">
        <v>1163</v>
      </c>
      <c r="W298" t="s">
        <v>47</v>
      </c>
      <c r="X298">
        <v>55104</v>
      </c>
      <c r="AB298">
        <f t="shared" si="40"/>
        <v>0</v>
      </c>
      <c r="AC298">
        <f t="shared" si="41"/>
        <v>1</v>
      </c>
      <c r="AD298">
        <f t="shared" si="42"/>
        <v>0</v>
      </c>
      <c r="AE298">
        <f t="shared" si="43"/>
        <v>0</v>
      </c>
      <c r="AF298">
        <f t="shared" si="44"/>
        <v>1</v>
      </c>
      <c r="AG298">
        <f t="shared" si="45"/>
        <v>0</v>
      </c>
      <c r="AH298">
        <f t="shared" si="46"/>
        <v>0</v>
      </c>
      <c r="AI298">
        <f t="shared" si="47"/>
        <v>0</v>
      </c>
      <c r="AJ298">
        <f t="shared" si="48"/>
        <v>0</v>
      </c>
      <c r="AK298">
        <f t="shared" si="49"/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1</v>
      </c>
      <c r="BJ298">
        <v>1</v>
      </c>
    </row>
    <row r="299" spans="1:62" x14ac:dyDescent="0.25">
      <c r="A299">
        <v>396</v>
      </c>
      <c r="D299">
        <v>3</v>
      </c>
      <c r="E299">
        <v>1</v>
      </c>
      <c r="F299" s="1">
        <v>0</v>
      </c>
      <c r="G299" s="1">
        <v>4.1666666666666664E-2</v>
      </c>
      <c r="H299" t="s">
        <v>1164</v>
      </c>
      <c r="I299" t="s">
        <v>28</v>
      </c>
      <c r="J299">
        <v>-93.251953130000004</v>
      </c>
      <c r="K299">
        <v>44.995882620000003</v>
      </c>
      <c r="O299" t="s">
        <v>1165</v>
      </c>
      <c r="P299" t="s">
        <v>1166</v>
      </c>
      <c r="R299" t="s">
        <v>1167</v>
      </c>
      <c r="U299" t="s">
        <v>1163</v>
      </c>
      <c r="W299" t="s">
        <v>47</v>
      </c>
      <c r="X299">
        <v>55117</v>
      </c>
      <c r="AB299">
        <f t="shared" si="40"/>
        <v>2</v>
      </c>
      <c r="AC299">
        <f t="shared" si="41"/>
        <v>1</v>
      </c>
      <c r="AD299">
        <f t="shared" si="42"/>
        <v>4</v>
      </c>
      <c r="AE299">
        <f t="shared" si="43"/>
        <v>4</v>
      </c>
      <c r="AF299">
        <f t="shared" si="44"/>
        <v>4</v>
      </c>
      <c r="AG299">
        <f t="shared" si="45"/>
        <v>1</v>
      </c>
      <c r="AH299">
        <f t="shared" si="46"/>
        <v>1</v>
      </c>
      <c r="AI299">
        <f t="shared" si="47"/>
        <v>3</v>
      </c>
      <c r="AJ299">
        <f t="shared" si="48"/>
        <v>1</v>
      </c>
      <c r="AK299">
        <f t="shared" si="49"/>
        <v>3</v>
      </c>
      <c r="AL299">
        <v>1</v>
      </c>
      <c r="AM299">
        <v>1</v>
      </c>
      <c r="AN299">
        <v>1</v>
      </c>
      <c r="AO299">
        <v>1</v>
      </c>
      <c r="AP299">
        <v>1</v>
      </c>
      <c r="AQ299">
        <v>1</v>
      </c>
      <c r="AR299">
        <v>1</v>
      </c>
      <c r="AS299">
        <v>0</v>
      </c>
      <c r="AT299">
        <v>1</v>
      </c>
      <c r="AU299">
        <v>1</v>
      </c>
      <c r="AV299">
        <v>1</v>
      </c>
      <c r="AW299">
        <v>1</v>
      </c>
      <c r="AX299">
        <v>0</v>
      </c>
      <c r="AY299">
        <v>1</v>
      </c>
      <c r="AZ299">
        <v>1</v>
      </c>
      <c r="BA299">
        <v>1</v>
      </c>
      <c r="BB299">
        <v>1</v>
      </c>
      <c r="BC299">
        <v>1</v>
      </c>
      <c r="BD299">
        <v>0</v>
      </c>
      <c r="BE299">
        <v>1</v>
      </c>
      <c r="BF299">
        <v>1</v>
      </c>
      <c r="BG299">
        <v>0</v>
      </c>
      <c r="BH299">
        <v>1</v>
      </c>
      <c r="BI299">
        <v>1</v>
      </c>
      <c r="BJ299">
        <v>1</v>
      </c>
    </row>
    <row r="300" spans="1:62" x14ac:dyDescent="0.25">
      <c r="A300">
        <v>230</v>
      </c>
      <c r="D300">
        <v>5</v>
      </c>
      <c r="E300">
        <v>1</v>
      </c>
      <c r="F300" s="1">
        <v>0</v>
      </c>
      <c r="G300" s="1">
        <v>4.1666666666666664E-2</v>
      </c>
      <c r="H300" t="s">
        <v>1168</v>
      </c>
      <c r="I300" t="s">
        <v>28</v>
      </c>
      <c r="J300">
        <v>-93.874053959999998</v>
      </c>
      <c r="K300">
        <v>45.176228700000003</v>
      </c>
      <c r="O300" t="s">
        <v>1169</v>
      </c>
      <c r="P300" t="s">
        <v>1170</v>
      </c>
      <c r="Q300" t="s">
        <v>1171</v>
      </c>
      <c r="U300" t="s">
        <v>1172</v>
      </c>
      <c r="X300">
        <v>56303</v>
      </c>
      <c r="AB300">
        <f t="shared" si="40"/>
        <v>2</v>
      </c>
      <c r="AC300">
        <f t="shared" si="41"/>
        <v>1</v>
      </c>
      <c r="AD300">
        <f t="shared" si="42"/>
        <v>2</v>
      </c>
      <c r="AE300">
        <f t="shared" si="43"/>
        <v>2</v>
      </c>
      <c r="AF300">
        <f t="shared" si="44"/>
        <v>3</v>
      </c>
      <c r="AG300">
        <f t="shared" si="45"/>
        <v>0</v>
      </c>
      <c r="AH300">
        <f t="shared" si="46"/>
        <v>1</v>
      </c>
      <c r="AI300">
        <f t="shared" si="47"/>
        <v>2</v>
      </c>
      <c r="AJ300">
        <f t="shared" si="48"/>
        <v>0</v>
      </c>
      <c r="AK300">
        <f t="shared" si="49"/>
        <v>0</v>
      </c>
      <c r="AL300">
        <v>0</v>
      </c>
      <c r="AM300">
        <v>0</v>
      </c>
      <c r="AN300">
        <v>0</v>
      </c>
      <c r="AO300">
        <v>1</v>
      </c>
      <c r="AP300">
        <v>1</v>
      </c>
      <c r="AQ300">
        <v>1</v>
      </c>
      <c r="AR300">
        <v>1</v>
      </c>
      <c r="AS300">
        <v>0</v>
      </c>
      <c r="AT300">
        <v>0</v>
      </c>
      <c r="AU300">
        <v>0</v>
      </c>
      <c r="AV300">
        <v>1</v>
      </c>
      <c r="AW300">
        <v>1</v>
      </c>
      <c r="AX300">
        <v>0</v>
      </c>
      <c r="AY300">
        <v>0</v>
      </c>
      <c r="AZ300">
        <v>0</v>
      </c>
      <c r="BA300">
        <v>0</v>
      </c>
      <c r="BB300">
        <v>1</v>
      </c>
      <c r="BC300">
        <v>0</v>
      </c>
      <c r="BD300">
        <v>1</v>
      </c>
      <c r="BE300">
        <v>1</v>
      </c>
      <c r="BF300">
        <v>0</v>
      </c>
      <c r="BG300">
        <v>0</v>
      </c>
      <c r="BH300">
        <v>0</v>
      </c>
      <c r="BI300">
        <v>1</v>
      </c>
      <c r="BJ300">
        <v>1</v>
      </c>
    </row>
    <row r="301" spans="1:62" x14ac:dyDescent="0.25">
      <c r="A301">
        <v>278</v>
      </c>
      <c r="D301">
        <v>6</v>
      </c>
      <c r="E301">
        <v>1</v>
      </c>
      <c r="F301" s="1">
        <v>0</v>
      </c>
      <c r="G301" s="1">
        <v>4.1666666666666664E-2</v>
      </c>
      <c r="H301" t="s">
        <v>48</v>
      </c>
      <c r="I301" t="s">
        <v>28</v>
      </c>
      <c r="J301">
        <v>-92.101135249999999</v>
      </c>
      <c r="K301">
        <v>46.724800369999997</v>
      </c>
      <c r="O301" t="s">
        <v>1173</v>
      </c>
      <c r="P301" t="s">
        <v>1174</v>
      </c>
      <c r="Q301" t="s">
        <v>1175</v>
      </c>
      <c r="U301" t="s">
        <v>1176</v>
      </c>
      <c r="X301">
        <v>54880</v>
      </c>
      <c r="AB301">
        <f t="shared" si="40"/>
        <v>0</v>
      </c>
      <c r="AC301">
        <f t="shared" si="41"/>
        <v>1</v>
      </c>
      <c r="AD301">
        <f t="shared" si="42"/>
        <v>0</v>
      </c>
      <c r="AE301">
        <f t="shared" si="43"/>
        <v>0</v>
      </c>
      <c r="AF301">
        <f t="shared" si="44"/>
        <v>0</v>
      </c>
      <c r="AG301">
        <f t="shared" si="45"/>
        <v>0</v>
      </c>
      <c r="AH301">
        <f t="shared" si="46"/>
        <v>0</v>
      </c>
      <c r="AI301">
        <f t="shared" si="47"/>
        <v>0</v>
      </c>
      <c r="AJ301">
        <f t="shared" si="48"/>
        <v>0</v>
      </c>
      <c r="AK301">
        <f t="shared" si="49"/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</v>
      </c>
    </row>
    <row r="302" spans="1:62" x14ac:dyDescent="0.25">
      <c r="A302">
        <v>79</v>
      </c>
      <c r="D302">
        <v>6</v>
      </c>
      <c r="E302">
        <v>1</v>
      </c>
      <c r="F302" s="1">
        <v>0</v>
      </c>
      <c r="G302" s="1">
        <v>4.1666666666666664E-2</v>
      </c>
      <c r="H302" t="s">
        <v>48</v>
      </c>
      <c r="I302" t="s">
        <v>28</v>
      </c>
      <c r="J302">
        <v>-92.09220886</v>
      </c>
      <c r="K302">
        <v>46.721034660000001</v>
      </c>
      <c r="O302" t="s">
        <v>1177</v>
      </c>
      <c r="P302" t="s">
        <v>1178</v>
      </c>
      <c r="Q302" t="s">
        <v>1179</v>
      </c>
      <c r="U302" t="s">
        <v>1176</v>
      </c>
      <c r="W302" t="s">
        <v>98</v>
      </c>
      <c r="X302">
        <v>54880</v>
      </c>
      <c r="Z302" t="s">
        <v>1179</v>
      </c>
      <c r="AB302">
        <f t="shared" si="40"/>
        <v>0</v>
      </c>
      <c r="AC302">
        <f t="shared" si="41"/>
        <v>1</v>
      </c>
      <c r="AD302">
        <f t="shared" si="42"/>
        <v>0</v>
      </c>
      <c r="AE302">
        <f t="shared" si="43"/>
        <v>0</v>
      </c>
      <c r="AF302">
        <f t="shared" si="44"/>
        <v>0</v>
      </c>
      <c r="AG302">
        <f t="shared" si="45"/>
        <v>0</v>
      </c>
      <c r="AH302">
        <f t="shared" si="46"/>
        <v>0</v>
      </c>
      <c r="AI302">
        <f t="shared" si="47"/>
        <v>0</v>
      </c>
      <c r="AJ302">
        <f t="shared" si="48"/>
        <v>0</v>
      </c>
      <c r="AK302">
        <f t="shared" si="49"/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1</v>
      </c>
    </row>
    <row r="303" spans="1:62" x14ac:dyDescent="0.25">
      <c r="A303">
        <v>40</v>
      </c>
      <c r="D303">
        <v>6</v>
      </c>
      <c r="E303">
        <v>1</v>
      </c>
      <c r="F303" s="1">
        <v>0</v>
      </c>
      <c r="G303" s="1">
        <v>4.1666666666666664E-2</v>
      </c>
      <c r="H303" t="s">
        <v>48</v>
      </c>
      <c r="I303" t="s">
        <v>28</v>
      </c>
      <c r="J303">
        <v>-92.092895510000005</v>
      </c>
      <c r="K303">
        <v>46.72197611</v>
      </c>
      <c r="O303" t="s">
        <v>1180</v>
      </c>
      <c r="P303" t="s">
        <v>1181</v>
      </c>
      <c r="Q303" t="s">
        <v>1182</v>
      </c>
      <c r="U303" t="s">
        <v>1176</v>
      </c>
      <c r="X303">
        <v>54880</v>
      </c>
      <c r="AB303">
        <f t="shared" si="40"/>
        <v>0</v>
      </c>
      <c r="AC303">
        <f t="shared" si="41"/>
        <v>1</v>
      </c>
      <c r="AD303">
        <f t="shared" si="42"/>
        <v>0</v>
      </c>
      <c r="AE303">
        <f t="shared" si="43"/>
        <v>0</v>
      </c>
      <c r="AF303">
        <f t="shared" si="44"/>
        <v>0</v>
      </c>
      <c r="AG303">
        <f t="shared" si="45"/>
        <v>0</v>
      </c>
      <c r="AH303">
        <f t="shared" si="46"/>
        <v>0</v>
      </c>
      <c r="AI303">
        <f t="shared" si="47"/>
        <v>0</v>
      </c>
      <c r="AJ303">
        <f t="shared" si="48"/>
        <v>0</v>
      </c>
      <c r="AK303">
        <f t="shared" si="49"/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1</v>
      </c>
    </row>
    <row r="304" spans="1:62" x14ac:dyDescent="0.25">
      <c r="A304">
        <v>5</v>
      </c>
      <c r="D304">
        <v>6</v>
      </c>
      <c r="E304">
        <v>1</v>
      </c>
      <c r="F304" s="1">
        <v>0</v>
      </c>
      <c r="G304" s="1">
        <v>4.1666666666666664E-2</v>
      </c>
      <c r="H304" t="s">
        <v>1183</v>
      </c>
      <c r="I304" t="s">
        <v>28</v>
      </c>
      <c r="J304">
        <v>-92.097015380000002</v>
      </c>
      <c r="K304">
        <v>46.724800369999997</v>
      </c>
      <c r="O304" t="s">
        <v>1184</v>
      </c>
      <c r="P304" t="s">
        <v>1185</v>
      </c>
      <c r="Q304" t="s">
        <v>1186</v>
      </c>
      <c r="R304" t="s">
        <v>1187</v>
      </c>
      <c r="U304" t="s">
        <v>1176</v>
      </c>
      <c r="W304" t="s">
        <v>1188</v>
      </c>
      <c r="X304">
        <v>54880</v>
      </c>
      <c r="AB304">
        <f t="shared" si="40"/>
        <v>0</v>
      </c>
      <c r="AC304">
        <f t="shared" si="41"/>
        <v>1</v>
      </c>
      <c r="AD304">
        <f t="shared" si="42"/>
        <v>0</v>
      </c>
      <c r="AE304">
        <f t="shared" si="43"/>
        <v>2</v>
      </c>
      <c r="AF304">
        <f t="shared" si="44"/>
        <v>4</v>
      </c>
      <c r="AG304">
        <f t="shared" si="45"/>
        <v>0</v>
      </c>
      <c r="AH304">
        <f t="shared" si="46"/>
        <v>0</v>
      </c>
      <c r="AI304">
        <f t="shared" si="47"/>
        <v>3</v>
      </c>
      <c r="AJ304">
        <f t="shared" si="48"/>
        <v>0</v>
      </c>
      <c r="AK304">
        <f t="shared" si="49"/>
        <v>1</v>
      </c>
      <c r="AL304">
        <v>0</v>
      </c>
      <c r="AM304">
        <v>0</v>
      </c>
      <c r="AN304">
        <v>0</v>
      </c>
      <c r="AO304">
        <v>1</v>
      </c>
      <c r="AP304">
        <v>1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1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1</v>
      </c>
      <c r="BG304">
        <v>1</v>
      </c>
      <c r="BH304">
        <v>1</v>
      </c>
      <c r="BI304">
        <v>1</v>
      </c>
      <c r="BJ304">
        <v>1</v>
      </c>
    </row>
    <row r="305" spans="1:62" x14ac:dyDescent="0.25">
      <c r="A305">
        <v>393</v>
      </c>
      <c r="D305">
        <v>14</v>
      </c>
      <c r="E305">
        <v>1</v>
      </c>
      <c r="F305" s="1">
        <v>0</v>
      </c>
      <c r="G305" s="1">
        <v>4.1666666666666664E-2</v>
      </c>
      <c r="H305" t="s">
        <v>48</v>
      </c>
      <c r="I305" t="s">
        <v>28</v>
      </c>
      <c r="J305">
        <v>-93.251953130000004</v>
      </c>
      <c r="K305">
        <v>44.995882620000003</v>
      </c>
      <c r="O305" t="s">
        <v>1189</v>
      </c>
      <c r="P305" t="s">
        <v>1190</v>
      </c>
      <c r="R305" t="s">
        <v>1191</v>
      </c>
      <c r="U305" t="s">
        <v>1192</v>
      </c>
      <c r="W305" t="s">
        <v>47</v>
      </c>
      <c r="X305">
        <v>56701</v>
      </c>
      <c r="AB305">
        <f t="shared" si="40"/>
        <v>0</v>
      </c>
      <c r="AC305">
        <f t="shared" si="41"/>
        <v>1</v>
      </c>
      <c r="AD305">
        <f t="shared" si="42"/>
        <v>0</v>
      </c>
      <c r="AE305">
        <f t="shared" si="43"/>
        <v>0</v>
      </c>
      <c r="AF305">
        <f t="shared" si="44"/>
        <v>0</v>
      </c>
      <c r="AG305">
        <f t="shared" si="45"/>
        <v>0</v>
      </c>
      <c r="AH305">
        <f t="shared" si="46"/>
        <v>0</v>
      </c>
      <c r="AI305">
        <f t="shared" si="47"/>
        <v>0</v>
      </c>
      <c r="AJ305">
        <f t="shared" si="48"/>
        <v>0</v>
      </c>
      <c r="AK305">
        <f t="shared" si="49"/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1</v>
      </c>
    </row>
    <row r="306" spans="1:62" x14ac:dyDescent="0.25">
      <c r="A306">
        <v>258</v>
      </c>
      <c r="D306">
        <v>3</v>
      </c>
      <c r="E306">
        <v>1</v>
      </c>
      <c r="F306" s="1">
        <v>0</v>
      </c>
      <c r="G306" s="1">
        <v>4.1666666666666664E-2</v>
      </c>
      <c r="H306" t="s">
        <v>48</v>
      </c>
      <c r="I306" t="s">
        <v>28</v>
      </c>
      <c r="J306">
        <v>-93.076858520000002</v>
      </c>
      <c r="K306">
        <v>45.058486469999998</v>
      </c>
      <c r="O306" t="s">
        <v>1193</v>
      </c>
      <c r="P306" t="s">
        <v>1194</v>
      </c>
      <c r="U306" t="s">
        <v>1195</v>
      </c>
      <c r="X306">
        <v>55127</v>
      </c>
      <c r="AB306">
        <f t="shared" si="40"/>
        <v>0</v>
      </c>
      <c r="AC306">
        <f t="shared" si="41"/>
        <v>1</v>
      </c>
      <c r="AD306">
        <f t="shared" si="42"/>
        <v>0</v>
      </c>
      <c r="AE306">
        <f t="shared" si="43"/>
        <v>0</v>
      </c>
      <c r="AF306">
        <f t="shared" si="44"/>
        <v>0</v>
      </c>
      <c r="AG306">
        <f t="shared" si="45"/>
        <v>0</v>
      </c>
      <c r="AH306">
        <f t="shared" si="46"/>
        <v>0</v>
      </c>
      <c r="AI306">
        <f t="shared" si="47"/>
        <v>0</v>
      </c>
      <c r="AJ306">
        <f t="shared" si="48"/>
        <v>0</v>
      </c>
      <c r="AK306">
        <f t="shared" si="49"/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1</v>
      </c>
    </row>
    <row r="307" spans="1:62" x14ac:dyDescent="0.25">
      <c r="A307">
        <v>247</v>
      </c>
      <c r="D307">
        <v>16</v>
      </c>
      <c r="E307">
        <v>1</v>
      </c>
      <c r="F307" s="1">
        <v>0</v>
      </c>
      <c r="G307" s="1">
        <v>4.1666666666666664E-2</v>
      </c>
      <c r="H307" t="s">
        <v>48</v>
      </c>
      <c r="I307" t="s">
        <v>28</v>
      </c>
      <c r="J307">
        <v>-92.543334959999996</v>
      </c>
      <c r="K307">
        <v>47.520910479999998</v>
      </c>
      <c r="O307" t="s">
        <v>1196</v>
      </c>
      <c r="P307" t="s">
        <v>1197</v>
      </c>
      <c r="Q307" t="s">
        <v>1198</v>
      </c>
      <c r="U307" t="s">
        <v>1199</v>
      </c>
      <c r="X307">
        <v>55792</v>
      </c>
      <c r="AB307">
        <f t="shared" si="40"/>
        <v>0</v>
      </c>
      <c r="AC307">
        <f t="shared" si="41"/>
        <v>1</v>
      </c>
      <c r="AD307">
        <f t="shared" si="42"/>
        <v>0</v>
      </c>
      <c r="AE307">
        <f t="shared" si="43"/>
        <v>0</v>
      </c>
      <c r="AF307">
        <f t="shared" si="44"/>
        <v>0</v>
      </c>
      <c r="AG307">
        <f t="shared" si="45"/>
        <v>0</v>
      </c>
      <c r="AH307">
        <f t="shared" si="46"/>
        <v>0</v>
      </c>
      <c r="AI307">
        <f t="shared" si="47"/>
        <v>0</v>
      </c>
      <c r="AJ307">
        <f t="shared" si="48"/>
        <v>0</v>
      </c>
      <c r="AK307">
        <f t="shared" si="49"/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1</v>
      </c>
    </row>
    <row r="308" spans="1:62" x14ac:dyDescent="0.25">
      <c r="A308">
        <v>135</v>
      </c>
      <c r="D308">
        <v>16</v>
      </c>
      <c r="E308">
        <v>1</v>
      </c>
      <c r="F308" s="1">
        <v>0</v>
      </c>
      <c r="G308" s="1">
        <v>4.1666666666666664E-2</v>
      </c>
      <c r="H308" t="s">
        <v>48</v>
      </c>
      <c r="I308" t="s">
        <v>28</v>
      </c>
      <c r="J308">
        <v>-92.544708249999999</v>
      </c>
      <c r="K308">
        <v>47.525547340000003</v>
      </c>
      <c r="O308" t="s">
        <v>1200</v>
      </c>
      <c r="P308" t="s">
        <v>1201</v>
      </c>
      <c r="Q308" t="s">
        <v>1202</v>
      </c>
      <c r="U308" t="s">
        <v>1199</v>
      </c>
      <c r="X308">
        <v>55792</v>
      </c>
      <c r="AB308">
        <f t="shared" si="40"/>
        <v>0</v>
      </c>
      <c r="AC308">
        <f t="shared" si="41"/>
        <v>1</v>
      </c>
      <c r="AD308">
        <f t="shared" si="42"/>
        <v>0</v>
      </c>
      <c r="AE308">
        <f t="shared" si="43"/>
        <v>0</v>
      </c>
      <c r="AF308">
        <f t="shared" si="44"/>
        <v>0</v>
      </c>
      <c r="AG308">
        <f t="shared" si="45"/>
        <v>0</v>
      </c>
      <c r="AH308">
        <f t="shared" si="46"/>
        <v>0</v>
      </c>
      <c r="AI308">
        <f t="shared" si="47"/>
        <v>0</v>
      </c>
      <c r="AJ308">
        <f t="shared" si="48"/>
        <v>0</v>
      </c>
      <c r="AK308">
        <f t="shared" si="49"/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</v>
      </c>
    </row>
    <row r="309" spans="1:62" x14ac:dyDescent="0.25">
      <c r="A309">
        <v>313</v>
      </c>
      <c r="D309">
        <v>4</v>
      </c>
      <c r="E309">
        <v>1</v>
      </c>
      <c r="F309" s="1">
        <v>0</v>
      </c>
      <c r="G309" s="1">
        <v>4.1666666666666664E-2</v>
      </c>
      <c r="H309" t="s">
        <v>48</v>
      </c>
      <c r="I309" t="s">
        <v>28</v>
      </c>
      <c r="J309">
        <v>-95.25464058</v>
      </c>
      <c r="K309">
        <v>44.402085219999996</v>
      </c>
      <c r="O309" t="s">
        <v>1203</v>
      </c>
      <c r="Q309" t="s">
        <v>1204</v>
      </c>
      <c r="U309" t="s">
        <v>1205</v>
      </c>
      <c r="X309">
        <v>56293</v>
      </c>
      <c r="AB309">
        <f t="shared" si="40"/>
        <v>0</v>
      </c>
      <c r="AC309">
        <f t="shared" si="41"/>
        <v>1</v>
      </c>
      <c r="AD309">
        <f t="shared" si="42"/>
        <v>0</v>
      </c>
      <c r="AE309">
        <f t="shared" si="43"/>
        <v>0</v>
      </c>
      <c r="AF309">
        <f t="shared" si="44"/>
        <v>0</v>
      </c>
      <c r="AG309">
        <f t="shared" si="45"/>
        <v>0</v>
      </c>
      <c r="AH309">
        <f t="shared" si="46"/>
        <v>0</v>
      </c>
      <c r="AI309">
        <f t="shared" si="47"/>
        <v>0</v>
      </c>
      <c r="AJ309">
        <f t="shared" si="48"/>
        <v>0</v>
      </c>
      <c r="AK309">
        <f t="shared" si="49"/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</v>
      </c>
    </row>
    <row r="310" spans="1:62" x14ac:dyDescent="0.25">
      <c r="A310">
        <v>294</v>
      </c>
      <c r="D310">
        <v>10</v>
      </c>
      <c r="E310">
        <v>1</v>
      </c>
      <c r="F310" s="1">
        <v>0</v>
      </c>
      <c r="G310" s="1">
        <v>4.1666666666666664E-2</v>
      </c>
      <c r="H310" t="s">
        <v>48</v>
      </c>
      <c r="I310" t="s">
        <v>28</v>
      </c>
      <c r="J310">
        <v>-93.786163329999994</v>
      </c>
      <c r="K310">
        <v>44.850027490000002</v>
      </c>
      <c r="O310" t="s">
        <v>1206</v>
      </c>
      <c r="P310" t="s">
        <v>1207</v>
      </c>
      <c r="Q310" t="s">
        <v>1208</v>
      </c>
      <c r="U310" t="s">
        <v>1209</v>
      </c>
      <c r="AB310">
        <f t="shared" si="40"/>
        <v>0</v>
      </c>
      <c r="AC310">
        <f t="shared" si="41"/>
        <v>1</v>
      </c>
      <c r="AD310">
        <f t="shared" si="42"/>
        <v>0</v>
      </c>
      <c r="AE310">
        <f t="shared" si="43"/>
        <v>0</v>
      </c>
      <c r="AF310">
        <f t="shared" si="44"/>
        <v>0</v>
      </c>
      <c r="AG310">
        <f t="shared" si="45"/>
        <v>0</v>
      </c>
      <c r="AH310">
        <f t="shared" si="46"/>
        <v>0</v>
      </c>
      <c r="AI310">
        <f t="shared" si="47"/>
        <v>0</v>
      </c>
      <c r="AJ310">
        <f t="shared" si="48"/>
        <v>0</v>
      </c>
      <c r="AK310">
        <f t="shared" si="49"/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</v>
      </c>
    </row>
    <row r="311" spans="1:62" x14ac:dyDescent="0.25">
      <c r="A311">
        <v>154</v>
      </c>
      <c r="D311">
        <v>8</v>
      </c>
      <c r="E311">
        <v>1</v>
      </c>
      <c r="F311" s="1">
        <v>0</v>
      </c>
      <c r="G311" s="1">
        <v>4.1666666666666664E-2</v>
      </c>
      <c r="H311" t="s">
        <v>48</v>
      </c>
      <c r="I311" t="s">
        <v>28</v>
      </c>
      <c r="J311">
        <v>-93.788543709999999</v>
      </c>
      <c r="K311">
        <v>44.847552870000001</v>
      </c>
      <c r="O311" t="s">
        <v>1210</v>
      </c>
      <c r="P311" t="s">
        <v>1211</v>
      </c>
      <c r="Q311" t="s">
        <v>1212</v>
      </c>
      <c r="U311" t="s">
        <v>1209</v>
      </c>
      <c r="X311">
        <v>55387</v>
      </c>
      <c r="AB311">
        <f t="shared" si="40"/>
        <v>0</v>
      </c>
      <c r="AC311">
        <f t="shared" si="41"/>
        <v>1</v>
      </c>
      <c r="AD311">
        <f t="shared" si="42"/>
        <v>0</v>
      </c>
      <c r="AE311">
        <f t="shared" si="43"/>
        <v>0</v>
      </c>
      <c r="AF311">
        <f t="shared" si="44"/>
        <v>0</v>
      </c>
      <c r="AG311">
        <f t="shared" si="45"/>
        <v>0</v>
      </c>
      <c r="AH311">
        <f t="shared" si="46"/>
        <v>0</v>
      </c>
      <c r="AI311">
        <f t="shared" si="47"/>
        <v>0</v>
      </c>
      <c r="AJ311">
        <f t="shared" si="48"/>
        <v>0</v>
      </c>
      <c r="AK311">
        <f t="shared" si="49"/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1</v>
      </c>
    </row>
    <row r="312" spans="1:62" x14ac:dyDescent="0.25">
      <c r="A312">
        <v>103</v>
      </c>
      <c r="D312">
        <v>5</v>
      </c>
      <c r="E312">
        <v>1</v>
      </c>
      <c r="F312" s="1">
        <v>0</v>
      </c>
      <c r="G312" s="1">
        <v>4.1666666666666664E-2</v>
      </c>
      <c r="H312" t="s">
        <v>1213</v>
      </c>
      <c r="I312" t="s">
        <v>28</v>
      </c>
      <c r="J312">
        <v>-94.22424316</v>
      </c>
      <c r="K312">
        <v>45.557814100000002</v>
      </c>
      <c r="O312" t="s">
        <v>1214</v>
      </c>
      <c r="P312" t="s">
        <v>1215</v>
      </c>
      <c r="Q312" t="s">
        <v>1216</v>
      </c>
      <c r="U312" t="s">
        <v>1217</v>
      </c>
      <c r="X312">
        <v>56387</v>
      </c>
      <c r="AB312">
        <f t="shared" si="40"/>
        <v>0</v>
      </c>
      <c r="AC312">
        <f t="shared" si="41"/>
        <v>0</v>
      </c>
      <c r="AD312">
        <f t="shared" si="42"/>
        <v>0</v>
      </c>
      <c r="AE312">
        <f t="shared" si="43"/>
        <v>1</v>
      </c>
      <c r="AF312">
        <f t="shared" si="44"/>
        <v>1</v>
      </c>
      <c r="AG312">
        <f t="shared" si="45"/>
        <v>0</v>
      </c>
      <c r="AH312">
        <f t="shared" si="46"/>
        <v>0</v>
      </c>
      <c r="AI312">
        <f t="shared" si="47"/>
        <v>2</v>
      </c>
      <c r="AJ312">
        <f t="shared" si="48"/>
        <v>0</v>
      </c>
      <c r="AK312">
        <f t="shared" si="49"/>
        <v>0</v>
      </c>
      <c r="AL312">
        <v>0</v>
      </c>
      <c r="AM312">
        <v>0</v>
      </c>
      <c r="AN312">
        <v>0</v>
      </c>
      <c r="AO312">
        <v>0</v>
      </c>
      <c r="AP312">
        <v>1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0</v>
      </c>
    </row>
    <row r="313" spans="1:62" x14ac:dyDescent="0.25">
      <c r="A313">
        <v>289</v>
      </c>
      <c r="D313">
        <v>8</v>
      </c>
      <c r="E313">
        <v>1</v>
      </c>
      <c r="F313" s="1">
        <v>0</v>
      </c>
      <c r="G313" s="1">
        <v>4.1666666666666664E-2</v>
      </c>
      <c r="H313" t="s">
        <v>1218</v>
      </c>
      <c r="I313" t="s">
        <v>28</v>
      </c>
      <c r="J313">
        <v>-93.849678040000001</v>
      </c>
      <c r="K313">
        <v>44.964190639999998</v>
      </c>
      <c r="O313" t="s">
        <v>1219</v>
      </c>
      <c r="P313" t="s">
        <v>1220</v>
      </c>
      <c r="Q313" t="s">
        <v>1221</v>
      </c>
      <c r="U313" t="s">
        <v>1222</v>
      </c>
      <c r="AB313">
        <f t="shared" si="40"/>
        <v>1</v>
      </c>
      <c r="AC313">
        <f t="shared" si="41"/>
        <v>1</v>
      </c>
      <c r="AD313">
        <f t="shared" si="42"/>
        <v>1</v>
      </c>
      <c r="AE313">
        <f t="shared" si="43"/>
        <v>4</v>
      </c>
      <c r="AF313">
        <f t="shared" si="44"/>
        <v>4</v>
      </c>
      <c r="AG313">
        <f t="shared" si="45"/>
        <v>1</v>
      </c>
      <c r="AH313">
        <f t="shared" si="46"/>
        <v>0</v>
      </c>
      <c r="AI313">
        <f t="shared" si="47"/>
        <v>3</v>
      </c>
      <c r="AJ313">
        <f t="shared" si="48"/>
        <v>0</v>
      </c>
      <c r="AK313">
        <f t="shared" si="49"/>
        <v>0</v>
      </c>
      <c r="AL313">
        <v>1</v>
      </c>
      <c r="AM313">
        <v>1</v>
      </c>
      <c r="AN313">
        <v>0</v>
      </c>
      <c r="AO313">
        <v>1</v>
      </c>
      <c r="AP313">
        <v>1</v>
      </c>
      <c r="AQ313">
        <v>1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1</v>
      </c>
      <c r="AX313">
        <v>0</v>
      </c>
      <c r="AY313">
        <v>0</v>
      </c>
      <c r="AZ313">
        <v>0</v>
      </c>
      <c r="BA313">
        <v>1</v>
      </c>
      <c r="BB313">
        <v>0</v>
      </c>
      <c r="BC313">
        <v>0</v>
      </c>
      <c r="BD313">
        <v>0</v>
      </c>
      <c r="BE313">
        <v>0</v>
      </c>
      <c r="BF313">
        <v>1</v>
      </c>
      <c r="BG313">
        <v>1</v>
      </c>
      <c r="BH313">
        <v>1</v>
      </c>
      <c r="BI313">
        <v>1</v>
      </c>
      <c r="BJ313">
        <v>1</v>
      </c>
    </row>
    <row r="314" spans="1:62" x14ac:dyDescent="0.25">
      <c r="A314">
        <v>376</v>
      </c>
      <c r="D314">
        <v>1</v>
      </c>
      <c r="E314">
        <v>1</v>
      </c>
      <c r="F314" s="1">
        <v>0</v>
      </c>
      <c r="G314" s="1">
        <v>4.1666666666666664E-2</v>
      </c>
      <c r="H314" t="s">
        <v>1223</v>
      </c>
      <c r="I314" t="s">
        <v>28</v>
      </c>
      <c r="J314">
        <v>-93.251953130000004</v>
      </c>
      <c r="K314">
        <v>44.995882620000003</v>
      </c>
      <c r="O314" t="s">
        <v>1224</v>
      </c>
      <c r="P314" t="s">
        <v>1225</v>
      </c>
      <c r="Q314" t="s">
        <v>1226</v>
      </c>
      <c r="U314" t="s">
        <v>1222</v>
      </c>
      <c r="W314" t="s">
        <v>47</v>
      </c>
      <c r="X314">
        <v>55388</v>
      </c>
      <c r="AB314">
        <f t="shared" si="40"/>
        <v>0</v>
      </c>
      <c r="AC314">
        <f t="shared" si="41"/>
        <v>0</v>
      </c>
      <c r="AD314">
        <f t="shared" si="42"/>
        <v>2</v>
      </c>
      <c r="AE314">
        <f t="shared" si="43"/>
        <v>0</v>
      </c>
      <c r="AF314">
        <f t="shared" si="44"/>
        <v>0</v>
      </c>
      <c r="AG314">
        <f t="shared" si="45"/>
        <v>0</v>
      </c>
      <c r="AH314">
        <f t="shared" si="46"/>
        <v>0</v>
      </c>
      <c r="AI314">
        <f t="shared" si="47"/>
        <v>0</v>
      </c>
      <c r="AJ314">
        <f t="shared" si="48"/>
        <v>0</v>
      </c>
      <c r="AK314">
        <f t="shared" si="49"/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1</v>
      </c>
      <c r="AR314">
        <v>0</v>
      </c>
      <c r="AS314">
        <v>0</v>
      </c>
      <c r="AT314">
        <v>0</v>
      </c>
      <c r="AU314">
        <v>1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</row>
    <row r="315" spans="1:62" x14ac:dyDescent="0.25">
      <c r="A315">
        <v>180</v>
      </c>
      <c r="D315">
        <v>6</v>
      </c>
      <c r="E315">
        <v>1</v>
      </c>
      <c r="F315" s="1">
        <v>0</v>
      </c>
      <c r="G315" s="1">
        <v>4.1666666666666664E-2</v>
      </c>
      <c r="H315" t="s">
        <v>48</v>
      </c>
      <c r="I315" t="s">
        <v>28</v>
      </c>
      <c r="J315">
        <v>-97.120513919999993</v>
      </c>
      <c r="K315">
        <v>44.897714219999997</v>
      </c>
      <c r="O315" t="s">
        <v>1227</v>
      </c>
      <c r="P315" t="s">
        <v>1228</v>
      </c>
      <c r="Q315" t="s">
        <v>1229</v>
      </c>
      <c r="U315" t="s">
        <v>1222</v>
      </c>
      <c r="W315" t="s">
        <v>1230</v>
      </c>
      <c r="X315">
        <v>572021</v>
      </c>
      <c r="AB315">
        <f t="shared" si="40"/>
        <v>0</v>
      </c>
      <c r="AC315">
        <f t="shared" si="41"/>
        <v>1</v>
      </c>
      <c r="AD315">
        <f t="shared" si="42"/>
        <v>0</v>
      </c>
      <c r="AE315">
        <f t="shared" si="43"/>
        <v>0</v>
      </c>
      <c r="AF315">
        <f t="shared" si="44"/>
        <v>0</v>
      </c>
      <c r="AG315">
        <f t="shared" si="45"/>
        <v>0</v>
      </c>
      <c r="AH315">
        <f t="shared" si="46"/>
        <v>0</v>
      </c>
      <c r="AI315">
        <f t="shared" si="47"/>
        <v>0</v>
      </c>
      <c r="AJ315">
        <f t="shared" si="48"/>
        <v>0</v>
      </c>
      <c r="AK315">
        <f t="shared" si="49"/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1</v>
      </c>
    </row>
    <row r="316" spans="1:62" x14ac:dyDescent="0.25">
      <c r="A316">
        <v>298</v>
      </c>
      <c r="D316">
        <v>8</v>
      </c>
      <c r="E316">
        <v>1</v>
      </c>
      <c r="F316" s="1">
        <v>0</v>
      </c>
      <c r="G316" s="1">
        <v>4.1666666666666664E-2</v>
      </c>
      <c r="H316" t="s">
        <v>1231</v>
      </c>
      <c r="I316" t="s">
        <v>28</v>
      </c>
      <c r="J316">
        <v>-93.852081299999995</v>
      </c>
      <c r="K316">
        <v>44.962854579999998</v>
      </c>
      <c r="O316" t="s">
        <v>1232</v>
      </c>
      <c r="P316" t="s">
        <v>1233</v>
      </c>
      <c r="Q316" t="s">
        <v>1234</v>
      </c>
      <c r="U316" t="s">
        <v>1222</v>
      </c>
      <c r="X316">
        <v>55388</v>
      </c>
      <c r="AB316">
        <f t="shared" si="40"/>
        <v>0</v>
      </c>
      <c r="AC316">
        <f t="shared" si="41"/>
        <v>1</v>
      </c>
      <c r="AD316">
        <f t="shared" si="42"/>
        <v>0</v>
      </c>
      <c r="AE316">
        <f t="shared" si="43"/>
        <v>0</v>
      </c>
      <c r="AF316">
        <f t="shared" si="44"/>
        <v>0</v>
      </c>
      <c r="AG316">
        <f t="shared" si="45"/>
        <v>0</v>
      </c>
      <c r="AH316">
        <f t="shared" si="46"/>
        <v>0</v>
      </c>
      <c r="AI316">
        <f t="shared" si="47"/>
        <v>0</v>
      </c>
      <c r="AJ316">
        <f t="shared" si="48"/>
        <v>1</v>
      </c>
      <c r="AK316">
        <f t="shared" si="49"/>
        <v>0</v>
      </c>
      <c r="AL316">
        <v>0</v>
      </c>
      <c r="AM316">
        <v>0</v>
      </c>
      <c r="AN316">
        <v>1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1</v>
      </c>
    </row>
    <row r="317" spans="1:62" x14ac:dyDescent="0.25">
      <c r="A317">
        <v>280</v>
      </c>
      <c r="D317">
        <v>3</v>
      </c>
      <c r="E317">
        <v>1</v>
      </c>
      <c r="F317" s="1">
        <v>0</v>
      </c>
      <c r="G317" s="1">
        <v>4.1666666666666664E-2</v>
      </c>
      <c r="H317" t="s">
        <v>48</v>
      </c>
      <c r="I317" t="s">
        <v>28</v>
      </c>
      <c r="J317">
        <v>-93.249206540000003</v>
      </c>
      <c r="K317">
        <v>44.997824850000001</v>
      </c>
      <c r="O317" t="s">
        <v>1235</v>
      </c>
      <c r="Q317" t="s">
        <v>1236</v>
      </c>
      <c r="U317" t="s">
        <v>1237</v>
      </c>
      <c r="X317">
        <v>55118</v>
      </c>
      <c r="AB317">
        <f t="shared" si="40"/>
        <v>0</v>
      </c>
      <c r="AC317">
        <f t="shared" si="41"/>
        <v>1</v>
      </c>
      <c r="AD317">
        <f t="shared" si="42"/>
        <v>0</v>
      </c>
      <c r="AE317">
        <f t="shared" si="43"/>
        <v>0</v>
      </c>
      <c r="AF317">
        <f t="shared" si="44"/>
        <v>0</v>
      </c>
      <c r="AG317">
        <f t="shared" si="45"/>
        <v>0</v>
      </c>
      <c r="AH317">
        <f t="shared" si="46"/>
        <v>0</v>
      </c>
      <c r="AI317">
        <f t="shared" si="47"/>
        <v>0</v>
      </c>
      <c r="AJ317">
        <f t="shared" si="48"/>
        <v>0</v>
      </c>
      <c r="AK317">
        <f t="shared" si="49"/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1</v>
      </c>
    </row>
    <row r="318" spans="1:62" x14ac:dyDescent="0.25">
      <c r="A318">
        <v>353</v>
      </c>
      <c r="D318">
        <v>9</v>
      </c>
      <c r="E318">
        <v>1</v>
      </c>
      <c r="F318" s="1">
        <v>0</v>
      </c>
      <c r="G318" s="1">
        <v>4.1666666666666664E-2</v>
      </c>
      <c r="H318" t="s">
        <v>195</v>
      </c>
      <c r="I318" t="s">
        <v>28</v>
      </c>
      <c r="J318">
        <v>-93.085784910000001</v>
      </c>
      <c r="K318">
        <v>44.904037049999999</v>
      </c>
      <c r="O318" t="s">
        <v>1238</v>
      </c>
      <c r="P318" t="s">
        <v>1239</v>
      </c>
      <c r="Q318" t="s">
        <v>1240</v>
      </c>
      <c r="U318" t="s">
        <v>1241</v>
      </c>
      <c r="X318">
        <v>55118</v>
      </c>
      <c r="AB318">
        <f t="shared" si="40"/>
        <v>0</v>
      </c>
      <c r="AC318">
        <f t="shared" si="41"/>
        <v>1</v>
      </c>
      <c r="AD318">
        <f t="shared" si="42"/>
        <v>1</v>
      </c>
      <c r="AE318">
        <f t="shared" si="43"/>
        <v>0</v>
      </c>
      <c r="AF318">
        <f t="shared" si="44"/>
        <v>0</v>
      </c>
      <c r="AG318">
        <f t="shared" si="45"/>
        <v>0</v>
      </c>
      <c r="AH318">
        <f t="shared" si="46"/>
        <v>0</v>
      </c>
      <c r="AI318">
        <f t="shared" si="47"/>
        <v>0</v>
      </c>
      <c r="AJ318">
        <f t="shared" si="48"/>
        <v>0</v>
      </c>
      <c r="AK318">
        <f t="shared" si="49"/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1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1</v>
      </c>
    </row>
    <row r="319" spans="1:62" x14ac:dyDescent="0.25">
      <c r="A319">
        <v>193</v>
      </c>
      <c r="D319">
        <v>4</v>
      </c>
      <c r="E319">
        <v>1</v>
      </c>
      <c r="F319" s="1">
        <v>0</v>
      </c>
      <c r="G319" s="1">
        <v>4.1666666666666664E-2</v>
      </c>
      <c r="H319" t="s">
        <v>228</v>
      </c>
      <c r="I319" t="s">
        <v>28</v>
      </c>
      <c r="J319">
        <v>-95.111732480000001</v>
      </c>
      <c r="K319">
        <v>43.872653229999997</v>
      </c>
      <c r="O319" t="s">
        <v>1242</v>
      </c>
      <c r="P319" t="s">
        <v>1243</v>
      </c>
      <c r="Q319" t="s">
        <v>1244</v>
      </c>
      <c r="U319" t="s">
        <v>1245</v>
      </c>
      <c r="X319">
        <v>56101</v>
      </c>
      <c r="AB319">
        <f t="shared" si="40"/>
        <v>0</v>
      </c>
      <c r="AC319">
        <f t="shared" si="41"/>
        <v>1</v>
      </c>
      <c r="AD319">
        <f t="shared" si="42"/>
        <v>0</v>
      </c>
      <c r="AE319">
        <f t="shared" si="43"/>
        <v>1</v>
      </c>
      <c r="AF319">
        <f t="shared" si="44"/>
        <v>1</v>
      </c>
      <c r="AG319">
        <f t="shared" si="45"/>
        <v>0</v>
      </c>
      <c r="AH319">
        <f t="shared" si="46"/>
        <v>0</v>
      </c>
      <c r="AI319">
        <f t="shared" si="47"/>
        <v>1</v>
      </c>
      <c r="AJ319">
        <f t="shared" si="48"/>
        <v>0</v>
      </c>
      <c r="AK319">
        <f t="shared" si="49"/>
        <v>0</v>
      </c>
      <c r="AL319">
        <v>0</v>
      </c>
      <c r="AM319">
        <v>0</v>
      </c>
      <c r="AN319">
        <v>0</v>
      </c>
      <c r="AO319">
        <v>0</v>
      </c>
      <c r="AP319">
        <v>1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1</v>
      </c>
      <c r="BF319">
        <v>0</v>
      </c>
      <c r="BG319">
        <v>0</v>
      </c>
      <c r="BH319">
        <v>0</v>
      </c>
      <c r="BI319">
        <v>0</v>
      </c>
      <c r="BJ319">
        <v>1</v>
      </c>
    </row>
    <row r="320" spans="1:62" x14ac:dyDescent="0.25">
      <c r="A320">
        <v>65</v>
      </c>
      <c r="D320">
        <v>11</v>
      </c>
      <c r="E320">
        <v>1</v>
      </c>
      <c r="F320" s="1">
        <v>0</v>
      </c>
      <c r="G320" s="1">
        <v>4.1666666666666664E-2</v>
      </c>
      <c r="H320" t="s">
        <v>48</v>
      </c>
      <c r="I320" t="s">
        <v>28</v>
      </c>
      <c r="J320">
        <v>-91.643829350000004</v>
      </c>
      <c r="K320">
        <v>44.049596299999997</v>
      </c>
      <c r="O320" t="s">
        <v>1246</v>
      </c>
      <c r="P320" t="s">
        <v>1247</v>
      </c>
      <c r="Q320" t="s">
        <v>1248</v>
      </c>
      <c r="U320" t="s">
        <v>1249</v>
      </c>
      <c r="X320">
        <v>55987</v>
      </c>
      <c r="AB320">
        <f t="shared" si="40"/>
        <v>0</v>
      </c>
      <c r="AC320">
        <f t="shared" si="41"/>
        <v>1</v>
      </c>
      <c r="AD320">
        <f t="shared" si="42"/>
        <v>0</v>
      </c>
      <c r="AE320">
        <f t="shared" si="43"/>
        <v>0</v>
      </c>
      <c r="AF320">
        <f t="shared" si="44"/>
        <v>0</v>
      </c>
      <c r="AG320">
        <f t="shared" si="45"/>
        <v>0</v>
      </c>
      <c r="AH320">
        <f t="shared" si="46"/>
        <v>0</v>
      </c>
      <c r="AI320">
        <f t="shared" si="47"/>
        <v>0</v>
      </c>
      <c r="AJ320">
        <f t="shared" si="48"/>
        <v>0</v>
      </c>
      <c r="AK320">
        <f t="shared" si="49"/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</v>
      </c>
    </row>
    <row r="321" spans="1:62" x14ac:dyDescent="0.25">
      <c r="A321">
        <v>60</v>
      </c>
      <c r="D321">
        <v>11</v>
      </c>
      <c r="E321">
        <v>1</v>
      </c>
      <c r="F321" s="1">
        <v>0</v>
      </c>
      <c r="G321" s="1">
        <v>4.1666666666666664E-2</v>
      </c>
      <c r="H321" t="s">
        <v>48</v>
      </c>
      <c r="I321" t="s">
        <v>28</v>
      </c>
      <c r="J321">
        <v>-91.660308839999999</v>
      </c>
      <c r="K321">
        <v>44.049596299999997</v>
      </c>
      <c r="O321" t="s">
        <v>1250</v>
      </c>
      <c r="P321" t="s">
        <v>1251</v>
      </c>
      <c r="Q321" t="s">
        <v>1252</v>
      </c>
      <c r="U321" t="s">
        <v>1249</v>
      </c>
      <c r="X321">
        <v>55987</v>
      </c>
      <c r="AB321">
        <f t="shared" si="40"/>
        <v>0</v>
      </c>
      <c r="AC321">
        <f t="shared" si="41"/>
        <v>1</v>
      </c>
      <c r="AD321">
        <f t="shared" si="42"/>
        <v>0</v>
      </c>
      <c r="AE321">
        <f t="shared" si="43"/>
        <v>0</v>
      </c>
      <c r="AF321">
        <f t="shared" si="44"/>
        <v>0</v>
      </c>
      <c r="AG321">
        <f t="shared" si="45"/>
        <v>0</v>
      </c>
      <c r="AH321">
        <f t="shared" si="46"/>
        <v>0</v>
      </c>
      <c r="AI321">
        <f t="shared" si="47"/>
        <v>0</v>
      </c>
      <c r="AJ321">
        <f t="shared" si="48"/>
        <v>0</v>
      </c>
      <c r="AK321">
        <f t="shared" si="49"/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</v>
      </c>
    </row>
    <row r="322" spans="1:62" x14ac:dyDescent="0.25">
      <c r="A322">
        <v>62</v>
      </c>
      <c r="D322">
        <v>11</v>
      </c>
      <c r="E322">
        <v>1</v>
      </c>
      <c r="F322" s="1">
        <v>0</v>
      </c>
      <c r="G322" s="1">
        <v>4.1666666666666664E-2</v>
      </c>
      <c r="H322" t="s">
        <v>48</v>
      </c>
      <c r="I322" t="s">
        <v>28</v>
      </c>
      <c r="J322">
        <v>-91.647949220000001</v>
      </c>
      <c r="K322">
        <v>44.056998620000002</v>
      </c>
      <c r="O322" t="s">
        <v>1253</v>
      </c>
      <c r="P322" t="s">
        <v>1254</v>
      </c>
      <c r="Q322" t="s">
        <v>1255</v>
      </c>
      <c r="U322" t="s">
        <v>1249</v>
      </c>
      <c r="X322">
        <v>55987</v>
      </c>
      <c r="AB322">
        <f t="shared" si="40"/>
        <v>0</v>
      </c>
      <c r="AC322">
        <f t="shared" si="41"/>
        <v>1</v>
      </c>
      <c r="AD322">
        <f t="shared" si="42"/>
        <v>0</v>
      </c>
      <c r="AE322">
        <f t="shared" si="43"/>
        <v>0</v>
      </c>
      <c r="AF322">
        <f t="shared" si="44"/>
        <v>0</v>
      </c>
      <c r="AG322">
        <f t="shared" si="45"/>
        <v>0</v>
      </c>
      <c r="AH322">
        <f t="shared" si="46"/>
        <v>0</v>
      </c>
      <c r="AI322">
        <f t="shared" si="47"/>
        <v>0</v>
      </c>
      <c r="AJ322">
        <f t="shared" si="48"/>
        <v>0</v>
      </c>
      <c r="AK322">
        <f t="shared" si="49"/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1</v>
      </c>
    </row>
    <row r="323" spans="1:62" x14ac:dyDescent="0.25">
      <c r="A323">
        <v>212</v>
      </c>
      <c r="D323">
        <v>11</v>
      </c>
      <c r="E323">
        <v>1</v>
      </c>
      <c r="F323" s="1">
        <v>0</v>
      </c>
      <c r="G323" s="1">
        <v>4.1666666666666664E-2</v>
      </c>
      <c r="H323" t="s">
        <v>48</v>
      </c>
      <c r="I323" t="s">
        <v>28</v>
      </c>
      <c r="J323">
        <v>-91.646575929999997</v>
      </c>
      <c r="K323">
        <v>44.054037800000003</v>
      </c>
      <c r="O323" t="s">
        <v>1256</v>
      </c>
      <c r="P323" t="s">
        <v>1257</v>
      </c>
      <c r="Q323" t="s">
        <v>1258</v>
      </c>
      <c r="U323" t="s">
        <v>1249</v>
      </c>
      <c r="X323">
        <v>55987</v>
      </c>
      <c r="AB323">
        <f t="shared" ref="AB323:AB349" si="50">+AV323+AW323</f>
        <v>0</v>
      </c>
      <c r="AC323">
        <f t="shared" ref="AC323:AC349" si="51">+BJ323</f>
        <v>1</v>
      </c>
      <c r="AD323">
        <f t="shared" ref="AD323:AD349" si="52">SUM(AQ323:AU323)</f>
        <v>0</v>
      </c>
      <c r="AE323">
        <f t="shared" ref="AE323:AE349" si="53">+AL323+AM323+AO323+AP323</f>
        <v>0</v>
      </c>
      <c r="AF323">
        <f t="shared" ref="AF323:AF349" si="54">+SUM(BD323:BI323)</f>
        <v>0</v>
      </c>
      <c r="AG323">
        <f t="shared" ref="AG323:AG349" si="55">+BA323</f>
        <v>0</v>
      </c>
      <c r="AH323">
        <f t="shared" ref="AH323:AH349" si="56">+BB323</f>
        <v>0</v>
      </c>
      <c r="AI323">
        <f t="shared" ref="AI323:AI349" si="57">+AO323+AP323+BH323</f>
        <v>0</v>
      </c>
      <c r="AJ323">
        <f t="shared" ref="AJ323:AJ349" si="58">+AN323</f>
        <v>0</v>
      </c>
      <c r="AK323">
        <f t="shared" ref="AK323:AK349" si="59">+AX323+AY323+AZ323+BC323</f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1</v>
      </c>
    </row>
    <row r="324" spans="1:62" x14ac:dyDescent="0.25">
      <c r="A324">
        <v>237</v>
      </c>
      <c r="D324">
        <v>11</v>
      </c>
      <c r="E324">
        <v>1</v>
      </c>
      <c r="F324" s="1">
        <v>0</v>
      </c>
      <c r="G324" s="1">
        <v>4.1666666666666664E-2</v>
      </c>
      <c r="H324" t="s">
        <v>48</v>
      </c>
      <c r="I324" t="s">
        <v>28</v>
      </c>
      <c r="J324">
        <v>-91.646575929999997</v>
      </c>
      <c r="K324">
        <v>44.049102779999998</v>
      </c>
      <c r="O324" t="s">
        <v>1259</v>
      </c>
      <c r="P324" t="s">
        <v>1260</v>
      </c>
      <c r="Q324" t="s">
        <v>1261</v>
      </c>
      <c r="U324" t="s">
        <v>1249</v>
      </c>
      <c r="X324">
        <v>55987</v>
      </c>
      <c r="AB324">
        <f t="shared" si="50"/>
        <v>0</v>
      </c>
      <c r="AC324">
        <f t="shared" si="51"/>
        <v>1</v>
      </c>
      <c r="AD324">
        <f t="shared" si="52"/>
        <v>0</v>
      </c>
      <c r="AE324">
        <f t="shared" si="53"/>
        <v>0</v>
      </c>
      <c r="AF324">
        <f t="shared" si="54"/>
        <v>0</v>
      </c>
      <c r="AG324">
        <f t="shared" si="55"/>
        <v>0</v>
      </c>
      <c r="AH324">
        <f t="shared" si="56"/>
        <v>0</v>
      </c>
      <c r="AI324">
        <f t="shared" si="57"/>
        <v>0</v>
      </c>
      <c r="AJ324">
        <f t="shared" si="58"/>
        <v>0</v>
      </c>
      <c r="AK324">
        <f t="shared" si="59"/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1</v>
      </c>
    </row>
    <row r="325" spans="1:62" x14ac:dyDescent="0.25">
      <c r="A325">
        <v>22</v>
      </c>
      <c r="D325">
        <v>11</v>
      </c>
      <c r="E325">
        <v>1</v>
      </c>
      <c r="F325" s="1">
        <v>0</v>
      </c>
      <c r="G325" s="1">
        <v>4.1666666666666664E-2</v>
      </c>
      <c r="H325" t="s">
        <v>1262</v>
      </c>
      <c r="I325" t="s">
        <v>28</v>
      </c>
      <c r="J325">
        <v>-91.63970947</v>
      </c>
      <c r="K325">
        <v>44.04515447</v>
      </c>
      <c r="O325" t="s">
        <v>1263</v>
      </c>
      <c r="P325" t="s">
        <v>1264</v>
      </c>
      <c r="Q325" t="s">
        <v>1265</v>
      </c>
      <c r="U325" t="s">
        <v>1249</v>
      </c>
      <c r="X325">
        <v>55987</v>
      </c>
      <c r="AB325">
        <f t="shared" si="50"/>
        <v>1</v>
      </c>
      <c r="AC325">
        <f t="shared" si="51"/>
        <v>0</v>
      </c>
      <c r="AD325">
        <f t="shared" si="52"/>
        <v>0</v>
      </c>
      <c r="AE325">
        <f t="shared" si="53"/>
        <v>2</v>
      </c>
      <c r="AF325">
        <f t="shared" si="54"/>
        <v>1</v>
      </c>
      <c r="AG325">
        <f t="shared" si="55"/>
        <v>0</v>
      </c>
      <c r="AH325">
        <f t="shared" si="56"/>
        <v>1</v>
      </c>
      <c r="AI325">
        <f t="shared" si="57"/>
        <v>1</v>
      </c>
      <c r="AJ325">
        <f t="shared" si="58"/>
        <v>0</v>
      </c>
      <c r="AK325">
        <f t="shared" si="59"/>
        <v>0</v>
      </c>
      <c r="AL325">
        <v>0</v>
      </c>
      <c r="AM325">
        <v>1</v>
      </c>
      <c r="AN325">
        <v>0</v>
      </c>
      <c r="AO325">
        <v>0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1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1</v>
      </c>
      <c r="BC325">
        <v>0</v>
      </c>
      <c r="BD325">
        <v>0</v>
      </c>
      <c r="BE325">
        <v>1</v>
      </c>
      <c r="BF325">
        <v>0</v>
      </c>
      <c r="BG325">
        <v>0</v>
      </c>
      <c r="BH325">
        <v>0</v>
      </c>
      <c r="BI325">
        <v>0</v>
      </c>
      <c r="BJ325">
        <v>0</v>
      </c>
    </row>
    <row r="326" spans="1:62" x14ac:dyDescent="0.25">
      <c r="A326">
        <v>402</v>
      </c>
      <c r="D326">
        <v>3</v>
      </c>
      <c r="E326">
        <v>1</v>
      </c>
      <c r="F326" s="1">
        <v>0</v>
      </c>
      <c r="G326" s="1">
        <v>4.1666666666666664E-2</v>
      </c>
      <c r="H326" t="s">
        <v>48</v>
      </c>
      <c r="I326" t="s">
        <v>28</v>
      </c>
      <c r="J326">
        <v>-93.251953130000004</v>
      </c>
      <c r="K326">
        <v>44.995882620000003</v>
      </c>
      <c r="O326" t="s">
        <v>1266</v>
      </c>
      <c r="P326" t="s">
        <v>1267</v>
      </c>
      <c r="R326" t="s">
        <v>1268</v>
      </c>
      <c r="U326" t="s">
        <v>1269</v>
      </c>
      <c r="W326" t="s">
        <v>47</v>
      </c>
      <c r="X326">
        <v>55125</v>
      </c>
      <c r="AB326">
        <f t="shared" si="50"/>
        <v>0</v>
      </c>
      <c r="AC326">
        <f t="shared" si="51"/>
        <v>1</v>
      </c>
      <c r="AD326">
        <f t="shared" si="52"/>
        <v>0</v>
      </c>
      <c r="AE326">
        <f t="shared" si="53"/>
        <v>0</v>
      </c>
      <c r="AF326">
        <f t="shared" si="54"/>
        <v>0</v>
      </c>
      <c r="AG326">
        <f t="shared" si="55"/>
        <v>0</v>
      </c>
      <c r="AH326">
        <f t="shared" si="56"/>
        <v>0</v>
      </c>
      <c r="AI326">
        <f t="shared" si="57"/>
        <v>0</v>
      </c>
      <c r="AJ326">
        <f t="shared" si="58"/>
        <v>0</v>
      </c>
      <c r="AK326">
        <f t="shared" si="59"/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1</v>
      </c>
    </row>
    <row r="327" spans="1:62" x14ac:dyDescent="0.25">
      <c r="A327">
        <v>232</v>
      </c>
      <c r="D327">
        <v>9</v>
      </c>
      <c r="E327">
        <v>1</v>
      </c>
      <c r="F327" s="1">
        <v>0</v>
      </c>
      <c r="G327" s="1">
        <v>4.1666666666666664E-2</v>
      </c>
      <c r="H327" t="s">
        <v>1270</v>
      </c>
      <c r="I327" t="s">
        <v>28</v>
      </c>
      <c r="J327">
        <v>-92.961158749999996</v>
      </c>
      <c r="K327">
        <v>44.921785870000001</v>
      </c>
      <c r="O327" t="s">
        <v>1271</v>
      </c>
      <c r="P327" t="s">
        <v>1272</v>
      </c>
      <c r="Q327" t="s">
        <v>1273</v>
      </c>
      <c r="U327" t="s">
        <v>1269</v>
      </c>
      <c r="X327">
        <v>55124</v>
      </c>
      <c r="AB327">
        <f t="shared" si="50"/>
        <v>0</v>
      </c>
      <c r="AC327">
        <f t="shared" si="51"/>
        <v>1</v>
      </c>
      <c r="AD327">
        <f t="shared" si="52"/>
        <v>0</v>
      </c>
      <c r="AE327">
        <f t="shared" si="53"/>
        <v>3</v>
      </c>
      <c r="AF327">
        <f t="shared" si="54"/>
        <v>1</v>
      </c>
      <c r="AG327">
        <f t="shared" si="55"/>
        <v>0</v>
      </c>
      <c r="AH327">
        <f t="shared" si="56"/>
        <v>0</v>
      </c>
      <c r="AI327">
        <f t="shared" si="57"/>
        <v>2</v>
      </c>
      <c r="AJ327">
        <f t="shared" si="58"/>
        <v>0</v>
      </c>
      <c r="AK327">
        <f t="shared" si="59"/>
        <v>1</v>
      </c>
      <c r="AL327">
        <v>1</v>
      </c>
      <c r="AM327">
        <v>0</v>
      </c>
      <c r="AN327">
        <v>0</v>
      </c>
      <c r="AO327">
        <v>1</v>
      </c>
      <c r="AP327">
        <v>1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1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1</v>
      </c>
      <c r="BJ327">
        <v>1</v>
      </c>
    </row>
    <row r="328" spans="1:62" x14ac:dyDescent="0.25">
      <c r="A328">
        <v>221</v>
      </c>
      <c r="D328">
        <v>12</v>
      </c>
      <c r="E328">
        <v>1</v>
      </c>
      <c r="F328" s="1">
        <v>0</v>
      </c>
      <c r="G328" s="1">
        <v>4.1666666666666664E-2</v>
      </c>
      <c r="H328" t="s">
        <v>48</v>
      </c>
      <c r="I328" t="s">
        <v>28</v>
      </c>
      <c r="J328">
        <v>-92.996521000000001</v>
      </c>
      <c r="K328">
        <v>45.338149899999998</v>
      </c>
      <c r="O328" t="s">
        <v>1274</v>
      </c>
      <c r="Q328" t="s">
        <v>1275</v>
      </c>
      <c r="U328" t="s">
        <v>1276</v>
      </c>
      <c r="X328">
        <v>55092</v>
      </c>
      <c r="AB328">
        <f t="shared" si="50"/>
        <v>0</v>
      </c>
      <c r="AC328">
        <f t="shared" si="51"/>
        <v>1</v>
      </c>
      <c r="AD328">
        <f t="shared" si="52"/>
        <v>0</v>
      </c>
      <c r="AE328">
        <f t="shared" si="53"/>
        <v>0</v>
      </c>
      <c r="AF328">
        <f t="shared" si="54"/>
        <v>0</v>
      </c>
      <c r="AG328">
        <f t="shared" si="55"/>
        <v>0</v>
      </c>
      <c r="AH328">
        <f t="shared" si="56"/>
        <v>0</v>
      </c>
      <c r="AI328">
        <f t="shared" si="57"/>
        <v>0</v>
      </c>
      <c r="AJ328">
        <f t="shared" si="58"/>
        <v>0</v>
      </c>
      <c r="AK328">
        <f t="shared" si="59"/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1</v>
      </c>
    </row>
    <row r="329" spans="1:62" x14ac:dyDescent="0.25">
      <c r="A329">
        <v>437</v>
      </c>
      <c r="D329">
        <v>9</v>
      </c>
      <c r="E329">
        <v>2</v>
      </c>
      <c r="F329" s="1">
        <v>0.85416666666666663</v>
      </c>
      <c r="G329" s="1">
        <v>6.25E-2</v>
      </c>
      <c r="H329" t="s">
        <v>1277</v>
      </c>
      <c r="I329" t="s">
        <v>28</v>
      </c>
      <c r="J329">
        <v>-93.251953130000004</v>
      </c>
      <c r="K329">
        <v>44.995882620000003</v>
      </c>
      <c r="O329" t="s">
        <v>1278</v>
      </c>
      <c r="P329" t="s">
        <v>1279</v>
      </c>
      <c r="Q329" t="s">
        <v>1280</v>
      </c>
      <c r="U329" t="s">
        <v>76</v>
      </c>
      <c r="W329" t="s">
        <v>47</v>
      </c>
      <c r="X329">
        <v>55124</v>
      </c>
      <c r="AB329">
        <f t="shared" si="50"/>
        <v>0</v>
      </c>
      <c r="AC329">
        <f t="shared" si="51"/>
        <v>1</v>
      </c>
      <c r="AD329">
        <f t="shared" si="52"/>
        <v>1</v>
      </c>
      <c r="AE329">
        <f t="shared" si="53"/>
        <v>0</v>
      </c>
      <c r="AF329">
        <f t="shared" si="54"/>
        <v>0</v>
      </c>
      <c r="AG329">
        <f t="shared" si="55"/>
        <v>0</v>
      </c>
      <c r="AH329">
        <f t="shared" si="56"/>
        <v>0</v>
      </c>
      <c r="AI329">
        <f t="shared" si="57"/>
        <v>0</v>
      </c>
      <c r="AJ329">
        <f t="shared" si="58"/>
        <v>1</v>
      </c>
      <c r="AK329">
        <f t="shared" si="59"/>
        <v>0</v>
      </c>
      <c r="AL329">
        <v>0</v>
      </c>
      <c r="AM329">
        <v>0</v>
      </c>
      <c r="AN329">
        <v>1</v>
      </c>
      <c r="AO329">
        <v>0</v>
      </c>
      <c r="AP329">
        <v>0</v>
      </c>
      <c r="AQ329">
        <v>1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1</v>
      </c>
    </row>
    <row r="330" spans="1:62" x14ac:dyDescent="0.25">
      <c r="A330">
        <v>424</v>
      </c>
      <c r="D330">
        <v>1</v>
      </c>
      <c r="E330">
        <v>2</v>
      </c>
      <c r="F330" s="1">
        <v>0.85416666666666663</v>
      </c>
      <c r="G330" s="1">
        <v>6.25E-2</v>
      </c>
      <c r="H330" t="s">
        <v>1281</v>
      </c>
      <c r="I330" t="s">
        <v>28</v>
      </c>
      <c r="J330">
        <v>-93.251953130000004</v>
      </c>
      <c r="K330">
        <v>44.995882620000003</v>
      </c>
      <c r="U330" t="s">
        <v>139</v>
      </c>
      <c r="W330" t="s">
        <v>47</v>
      </c>
      <c r="X330">
        <v>56401</v>
      </c>
      <c r="AB330">
        <f t="shared" si="50"/>
        <v>2</v>
      </c>
      <c r="AC330">
        <f t="shared" si="51"/>
        <v>1</v>
      </c>
      <c r="AD330">
        <f t="shared" si="52"/>
        <v>0</v>
      </c>
      <c r="AE330">
        <f t="shared" si="53"/>
        <v>1</v>
      </c>
      <c r="AF330">
        <f t="shared" si="54"/>
        <v>1</v>
      </c>
      <c r="AG330">
        <f t="shared" si="55"/>
        <v>0</v>
      </c>
      <c r="AH330">
        <f t="shared" si="56"/>
        <v>0</v>
      </c>
      <c r="AI330">
        <f t="shared" si="57"/>
        <v>2</v>
      </c>
      <c r="AJ330">
        <f t="shared" si="58"/>
        <v>0</v>
      </c>
      <c r="AK330">
        <f t="shared" si="59"/>
        <v>0</v>
      </c>
      <c r="AL330">
        <v>0</v>
      </c>
      <c r="AM330">
        <v>0</v>
      </c>
      <c r="AN330">
        <v>0</v>
      </c>
      <c r="AO330">
        <v>0</v>
      </c>
      <c r="AP330">
        <v>1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</v>
      </c>
      <c r="AW330">
        <v>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1</v>
      </c>
      <c r="BI330">
        <v>0</v>
      </c>
      <c r="BJ330">
        <v>1</v>
      </c>
    </row>
    <row r="331" spans="1:62" x14ac:dyDescent="0.25">
      <c r="A331">
        <v>426</v>
      </c>
      <c r="D331">
        <v>5</v>
      </c>
      <c r="E331">
        <v>2</v>
      </c>
      <c r="F331" s="1">
        <v>0.85416666666666663</v>
      </c>
      <c r="G331" s="1">
        <v>6.25E-2</v>
      </c>
      <c r="H331" t="s">
        <v>1282</v>
      </c>
      <c r="I331" t="s">
        <v>28</v>
      </c>
      <c r="J331">
        <v>-93.251953130000004</v>
      </c>
      <c r="K331">
        <v>44.995882620000003</v>
      </c>
      <c r="O331" t="s">
        <v>1283</v>
      </c>
      <c r="Q331" t="s">
        <v>1284</v>
      </c>
      <c r="U331" t="s">
        <v>139</v>
      </c>
      <c r="W331" t="s">
        <v>47</v>
      </c>
      <c r="X331">
        <v>56401</v>
      </c>
      <c r="AB331">
        <f t="shared" si="50"/>
        <v>2</v>
      </c>
      <c r="AC331">
        <f t="shared" si="51"/>
        <v>1</v>
      </c>
      <c r="AD331">
        <f t="shared" si="52"/>
        <v>0</v>
      </c>
      <c r="AE331">
        <f t="shared" si="53"/>
        <v>2</v>
      </c>
      <c r="AF331">
        <f t="shared" si="54"/>
        <v>1</v>
      </c>
      <c r="AG331">
        <f t="shared" si="55"/>
        <v>0</v>
      </c>
      <c r="AH331">
        <f t="shared" si="56"/>
        <v>0</v>
      </c>
      <c r="AI331">
        <f t="shared" si="57"/>
        <v>3</v>
      </c>
      <c r="AJ331">
        <f t="shared" si="58"/>
        <v>0</v>
      </c>
      <c r="AK331">
        <f t="shared" si="59"/>
        <v>0</v>
      </c>
      <c r="AL331">
        <v>0</v>
      </c>
      <c r="AM331">
        <v>0</v>
      </c>
      <c r="AN331">
        <v>0</v>
      </c>
      <c r="AO331">
        <v>1</v>
      </c>
      <c r="AP331">
        <v>1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1</v>
      </c>
      <c r="AW331">
        <v>1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1</v>
      </c>
      <c r="BI331">
        <v>0</v>
      </c>
      <c r="BJ331">
        <v>1</v>
      </c>
    </row>
    <row r="332" spans="1:62" x14ac:dyDescent="0.25">
      <c r="A332">
        <v>428</v>
      </c>
      <c r="D332">
        <v>5</v>
      </c>
      <c r="E332">
        <v>2</v>
      </c>
      <c r="F332" s="1">
        <v>0.85416666666666663</v>
      </c>
      <c r="G332" s="1">
        <v>6.25E-2</v>
      </c>
      <c r="H332" t="s">
        <v>48</v>
      </c>
      <c r="I332" t="s">
        <v>28</v>
      </c>
      <c r="J332">
        <v>-93.251953130000004</v>
      </c>
      <c r="K332">
        <v>44.995882620000003</v>
      </c>
      <c r="O332" t="s">
        <v>1285</v>
      </c>
      <c r="Q332" t="s">
        <v>1286</v>
      </c>
      <c r="U332" t="s">
        <v>139</v>
      </c>
      <c r="W332" t="s">
        <v>47</v>
      </c>
      <c r="X332">
        <v>56401</v>
      </c>
      <c r="AB332">
        <f t="shared" si="50"/>
        <v>0</v>
      </c>
      <c r="AC332">
        <f t="shared" si="51"/>
        <v>1</v>
      </c>
      <c r="AD332">
        <f t="shared" si="52"/>
        <v>0</v>
      </c>
      <c r="AE332">
        <f t="shared" si="53"/>
        <v>0</v>
      </c>
      <c r="AF332">
        <f t="shared" si="54"/>
        <v>0</v>
      </c>
      <c r="AG332">
        <f t="shared" si="55"/>
        <v>0</v>
      </c>
      <c r="AH332">
        <f t="shared" si="56"/>
        <v>0</v>
      </c>
      <c r="AI332">
        <f t="shared" si="57"/>
        <v>0</v>
      </c>
      <c r="AJ332">
        <f t="shared" si="58"/>
        <v>0</v>
      </c>
      <c r="AK332">
        <f t="shared" si="59"/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1</v>
      </c>
    </row>
    <row r="333" spans="1:62" x14ac:dyDescent="0.25">
      <c r="A333">
        <v>427</v>
      </c>
      <c r="D333">
        <v>5</v>
      </c>
      <c r="E333">
        <v>2</v>
      </c>
      <c r="F333" s="1">
        <v>0.85416666666666663</v>
      </c>
      <c r="G333" s="1">
        <v>6.25E-2</v>
      </c>
      <c r="H333" t="s">
        <v>195</v>
      </c>
      <c r="I333" t="s">
        <v>28</v>
      </c>
      <c r="J333">
        <v>-93.251953130000004</v>
      </c>
      <c r="K333">
        <v>44.995882620000003</v>
      </c>
      <c r="O333" t="s">
        <v>1287</v>
      </c>
      <c r="P333" t="s">
        <v>1288</v>
      </c>
      <c r="Q333" t="s">
        <v>1289</v>
      </c>
      <c r="U333" t="s">
        <v>1290</v>
      </c>
      <c r="W333" t="s">
        <v>47</v>
      </c>
      <c r="X333">
        <v>56329</v>
      </c>
      <c r="AB333">
        <f t="shared" si="50"/>
        <v>0</v>
      </c>
      <c r="AC333">
        <f t="shared" si="51"/>
        <v>1</v>
      </c>
      <c r="AD333">
        <f t="shared" si="52"/>
        <v>1</v>
      </c>
      <c r="AE333">
        <f t="shared" si="53"/>
        <v>0</v>
      </c>
      <c r="AF333">
        <f t="shared" si="54"/>
        <v>0</v>
      </c>
      <c r="AG333">
        <f t="shared" si="55"/>
        <v>0</v>
      </c>
      <c r="AH333">
        <f t="shared" si="56"/>
        <v>0</v>
      </c>
      <c r="AI333">
        <f t="shared" si="57"/>
        <v>0</v>
      </c>
      <c r="AJ333">
        <f t="shared" si="58"/>
        <v>0</v>
      </c>
      <c r="AK333">
        <f t="shared" si="59"/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1</v>
      </c>
    </row>
    <row r="334" spans="1:62" x14ac:dyDescent="0.25">
      <c r="A334">
        <v>434</v>
      </c>
      <c r="D334">
        <v>8</v>
      </c>
      <c r="E334">
        <v>2</v>
      </c>
      <c r="F334" s="1">
        <v>0.85416666666666663</v>
      </c>
      <c r="G334" s="1">
        <v>6.25E-2</v>
      </c>
      <c r="H334" t="s">
        <v>48</v>
      </c>
      <c r="I334" t="s">
        <v>28</v>
      </c>
      <c r="J334">
        <v>-93.251953130000004</v>
      </c>
      <c r="K334">
        <v>44.995882620000003</v>
      </c>
      <c r="O334" t="s">
        <v>1291</v>
      </c>
      <c r="P334" t="s">
        <v>1292</v>
      </c>
      <c r="Q334" t="s">
        <v>1293</v>
      </c>
      <c r="U334" t="s">
        <v>417</v>
      </c>
      <c r="W334" t="s">
        <v>47</v>
      </c>
      <c r="X334">
        <v>55336</v>
      </c>
      <c r="AB334">
        <f t="shared" si="50"/>
        <v>0</v>
      </c>
      <c r="AC334">
        <f t="shared" si="51"/>
        <v>1</v>
      </c>
      <c r="AD334">
        <f t="shared" si="52"/>
        <v>0</v>
      </c>
      <c r="AE334">
        <f t="shared" si="53"/>
        <v>0</v>
      </c>
      <c r="AF334">
        <f t="shared" si="54"/>
        <v>0</v>
      </c>
      <c r="AG334">
        <f t="shared" si="55"/>
        <v>0</v>
      </c>
      <c r="AH334">
        <f t="shared" si="56"/>
        <v>0</v>
      </c>
      <c r="AI334">
        <f t="shared" si="57"/>
        <v>0</v>
      </c>
      <c r="AJ334">
        <f t="shared" si="58"/>
        <v>0</v>
      </c>
      <c r="AK334">
        <f t="shared" si="59"/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</v>
      </c>
    </row>
    <row r="335" spans="1:62" x14ac:dyDescent="0.25">
      <c r="A335">
        <v>432</v>
      </c>
      <c r="D335">
        <v>1</v>
      </c>
      <c r="E335">
        <v>2</v>
      </c>
      <c r="F335" s="1">
        <v>0.85416666666666663</v>
      </c>
      <c r="G335" s="1">
        <v>6.25E-2</v>
      </c>
      <c r="H335" t="s">
        <v>1294</v>
      </c>
      <c r="I335" t="s">
        <v>28</v>
      </c>
      <c r="J335">
        <v>-93.251953130000004</v>
      </c>
      <c r="K335">
        <v>44.995882620000003</v>
      </c>
      <c r="O335" t="s">
        <v>1295</v>
      </c>
      <c r="P335" t="s">
        <v>1296</v>
      </c>
      <c r="Q335" t="s">
        <v>1297</v>
      </c>
      <c r="U335" t="s">
        <v>463</v>
      </c>
      <c r="W335" t="s">
        <v>47</v>
      </c>
      <c r="X335">
        <v>55350</v>
      </c>
      <c r="AB335">
        <f t="shared" si="50"/>
        <v>0</v>
      </c>
      <c r="AC335">
        <f t="shared" si="51"/>
        <v>1</v>
      </c>
      <c r="AD335">
        <f t="shared" si="52"/>
        <v>0</v>
      </c>
      <c r="AE335">
        <f t="shared" si="53"/>
        <v>1</v>
      </c>
      <c r="AF335">
        <f t="shared" si="54"/>
        <v>1</v>
      </c>
      <c r="AG335">
        <f t="shared" si="55"/>
        <v>0</v>
      </c>
      <c r="AH335">
        <f t="shared" si="56"/>
        <v>0</v>
      </c>
      <c r="AI335">
        <f t="shared" si="57"/>
        <v>1</v>
      </c>
      <c r="AJ335">
        <f t="shared" si="58"/>
        <v>0</v>
      </c>
      <c r="AK335">
        <f t="shared" si="59"/>
        <v>0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1</v>
      </c>
      <c r="BJ335">
        <v>1</v>
      </c>
    </row>
    <row r="336" spans="1:62" x14ac:dyDescent="0.25">
      <c r="A336">
        <v>440</v>
      </c>
      <c r="D336">
        <v>3</v>
      </c>
      <c r="E336">
        <v>2</v>
      </c>
      <c r="F336" s="1">
        <v>0.85416666666666663</v>
      </c>
      <c r="G336" s="1">
        <v>6.25E-2</v>
      </c>
      <c r="H336" t="s">
        <v>1298</v>
      </c>
      <c r="I336" t="s">
        <v>28</v>
      </c>
      <c r="J336">
        <v>-93.251953130000004</v>
      </c>
      <c r="K336">
        <v>44.995882620000003</v>
      </c>
      <c r="O336" t="s">
        <v>232</v>
      </c>
      <c r="P336" t="s">
        <v>1299</v>
      </c>
      <c r="R336" t="s">
        <v>1300</v>
      </c>
      <c r="U336" t="s">
        <v>475</v>
      </c>
      <c r="W336" t="s">
        <v>47</v>
      </c>
      <c r="X336">
        <v>55076</v>
      </c>
      <c r="AB336">
        <f t="shared" si="50"/>
        <v>0</v>
      </c>
      <c r="AC336">
        <f t="shared" si="51"/>
        <v>0</v>
      </c>
      <c r="AD336">
        <f t="shared" si="52"/>
        <v>1</v>
      </c>
      <c r="AE336">
        <f t="shared" si="53"/>
        <v>0</v>
      </c>
      <c r="AF336">
        <f t="shared" si="54"/>
        <v>2</v>
      </c>
      <c r="AG336">
        <f t="shared" si="55"/>
        <v>0</v>
      </c>
      <c r="AH336">
        <f t="shared" si="56"/>
        <v>0</v>
      </c>
      <c r="AI336">
        <f t="shared" si="57"/>
        <v>0</v>
      </c>
      <c r="AJ336">
        <f t="shared" si="58"/>
        <v>1</v>
      </c>
      <c r="AK336">
        <f t="shared" si="59"/>
        <v>0</v>
      </c>
      <c r="AL336">
        <v>0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1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1</v>
      </c>
      <c r="BE336">
        <v>1</v>
      </c>
      <c r="BF336">
        <v>0</v>
      </c>
      <c r="BG336">
        <v>0</v>
      </c>
      <c r="BH336">
        <v>0</v>
      </c>
      <c r="BI336">
        <v>0</v>
      </c>
      <c r="BJ336">
        <v>0</v>
      </c>
    </row>
    <row r="337" spans="1:62" x14ac:dyDescent="0.25">
      <c r="A337">
        <v>430</v>
      </c>
      <c r="D337">
        <v>9</v>
      </c>
      <c r="E337">
        <v>2</v>
      </c>
      <c r="F337" s="1">
        <v>0.85416666666666663</v>
      </c>
      <c r="G337" s="1">
        <v>6.25E-2</v>
      </c>
      <c r="H337" t="s">
        <v>1301</v>
      </c>
      <c r="I337" t="s">
        <v>28</v>
      </c>
      <c r="J337">
        <v>-93.251953130000004</v>
      </c>
      <c r="K337">
        <v>44.995882620000003</v>
      </c>
      <c r="O337" t="s">
        <v>1302</v>
      </c>
      <c r="P337" t="s">
        <v>1303</v>
      </c>
      <c r="Q337" t="s">
        <v>1304</v>
      </c>
      <c r="U337" t="s">
        <v>494</v>
      </c>
      <c r="W337" t="s">
        <v>47</v>
      </c>
      <c r="X337">
        <v>55044</v>
      </c>
      <c r="AB337">
        <f t="shared" si="50"/>
        <v>0</v>
      </c>
      <c r="AC337">
        <f t="shared" si="51"/>
        <v>0</v>
      </c>
      <c r="AD337">
        <f t="shared" si="52"/>
        <v>1</v>
      </c>
      <c r="AE337">
        <f t="shared" si="53"/>
        <v>0</v>
      </c>
      <c r="AF337">
        <f t="shared" si="54"/>
        <v>1</v>
      </c>
      <c r="AG337">
        <f t="shared" si="55"/>
        <v>0</v>
      </c>
      <c r="AH337">
        <f t="shared" si="56"/>
        <v>0</v>
      </c>
      <c r="AI337">
        <f t="shared" si="57"/>
        <v>0</v>
      </c>
      <c r="AJ337">
        <f t="shared" si="58"/>
        <v>1</v>
      </c>
      <c r="AK337">
        <f t="shared" si="59"/>
        <v>0</v>
      </c>
      <c r="AL337">
        <v>0</v>
      </c>
      <c r="AM337">
        <v>0</v>
      </c>
      <c r="AN337">
        <v>1</v>
      </c>
      <c r="AO337">
        <v>0</v>
      </c>
      <c r="AP337">
        <v>0</v>
      </c>
      <c r="AQ337">
        <v>1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1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</row>
    <row r="338" spans="1:62" x14ac:dyDescent="0.25">
      <c r="A338">
        <v>433</v>
      </c>
      <c r="D338">
        <v>4</v>
      </c>
      <c r="E338">
        <v>2</v>
      </c>
      <c r="F338" s="1">
        <v>0.85416666666666663</v>
      </c>
      <c r="G338" s="1">
        <v>6.25E-2</v>
      </c>
      <c r="H338" t="s">
        <v>1305</v>
      </c>
      <c r="I338" t="s">
        <v>28</v>
      </c>
      <c r="J338">
        <v>-93.251953130000004</v>
      </c>
      <c r="K338">
        <v>44.995882620000003</v>
      </c>
      <c r="O338" t="s">
        <v>1306</v>
      </c>
      <c r="P338" t="s">
        <v>1307</v>
      </c>
      <c r="Q338" t="s">
        <v>1308</v>
      </c>
      <c r="U338" t="s">
        <v>536</v>
      </c>
      <c r="W338" t="s">
        <v>47</v>
      </c>
      <c r="X338">
        <v>56001</v>
      </c>
      <c r="AB338">
        <f t="shared" si="50"/>
        <v>1</v>
      </c>
      <c r="AC338">
        <f t="shared" si="51"/>
        <v>1</v>
      </c>
      <c r="AD338">
        <f t="shared" si="52"/>
        <v>0</v>
      </c>
      <c r="AE338">
        <f t="shared" si="53"/>
        <v>2</v>
      </c>
      <c r="AF338">
        <f t="shared" si="54"/>
        <v>5</v>
      </c>
      <c r="AG338">
        <f t="shared" si="55"/>
        <v>1</v>
      </c>
      <c r="AH338">
        <f t="shared" si="56"/>
        <v>0</v>
      </c>
      <c r="AI338">
        <f t="shared" si="57"/>
        <v>3</v>
      </c>
      <c r="AJ338">
        <f t="shared" si="58"/>
        <v>0</v>
      </c>
      <c r="AK338">
        <f t="shared" si="59"/>
        <v>0</v>
      </c>
      <c r="AL338">
        <v>0</v>
      </c>
      <c r="AM338">
        <v>0</v>
      </c>
      <c r="AN338">
        <v>0</v>
      </c>
      <c r="AO338">
        <v>1</v>
      </c>
      <c r="AP338">
        <v>1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1</v>
      </c>
      <c r="AX338">
        <v>0</v>
      </c>
      <c r="AY338">
        <v>0</v>
      </c>
      <c r="AZ338">
        <v>0</v>
      </c>
      <c r="BA338">
        <v>1</v>
      </c>
      <c r="BB338">
        <v>0</v>
      </c>
      <c r="BC338">
        <v>0</v>
      </c>
      <c r="BD338">
        <v>0</v>
      </c>
      <c r="BE338">
        <v>1</v>
      </c>
      <c r="BF338">
        <v>1</v>
      </c>
      <c r="BG338">
        <v>1</v>
      </c>
      <c r="BH338">
        <v>1</v>
      </c>
      <c r="BI338">
        <v>1</v>
      </c>
      <c r="BJ338">
        <v>1</v>
      </c>
    </row>
    <row r="339" spans="1:62" x14ac:dyDescent="0.25">
      <c r="A339">
        <v>425</v>
      </c>
      <c r="D339">
        <v>4</v>
      </c>
      <c r="E339">
        <v>2</v>
      </c>
      <c r="F339" s="1">
        <v>0.85416666666666663</v>
      </c>
      <c r="G339" s="1">
        <v>6.25E-2</v>
      </c>
      <c r="H339" t="s">
        <v>1309</v>
      </c>
      <c r="I339" t="s">
        <v>28</v>
      </c>
      <c r="J339">
        <v>-93.251953130000004</v>
      </c>
      <c r="K339">
        <v>44.995882620000003</v>
      </c>
      <c r="O339" t="s">
        <v>1310</v>
      </c>
      <c r="P339" t="s">
        <v>1311</v>
      </c>
      <c r="Q339" t="s">
        <v>1312</v>
      </c>
      <c r="U339" t="s">
        <v>570</v>
      </c>
      <c r="W339" t="s">
        <v>47</v>
      </c>
      <c r="X339">
        <v>56258</v>
      </c>
      <c r="AB339">
        <f t="shared" si="50"/>
        <v>0</v>
      </c>
      <c r="AC339">
        <f t="shared" si="51"/>
        <v>0</v>
      </c>
      <c r="AD339">
        <f t="shared" si="52"/>
        <v>0</v>
      </c>
      <c r="AE339">
        <f t="shared" si="53"/>
        <v>1</v>
      </c>
      <c r="AF339">
        <f t="shared" si="54"/>
        <v>1</v>
      </c>
      <c r="AG339">
        <f t="shared" si="55"/>
        <v>0</v>
      </c>
      <c r="AH339">
        <f t="shared" si="56"/>
        <v>0</v>
      </c>
      <c r="AI339">
        <f t="shared" si="57"/>
        <v>1</v>
      </c>
      <c r="AJ339">
        <f t="shared" si="58"/>
        <v>0</v>
      </c>
      <c r="AK339">
        <f t="shared" si="59"/>
        <v>0</v>
      </c>
      <c r="AL339">
        <v>0</v>
      </c>
      <c r="AM339">
        <v>0</v>
      </c>
      <c r="AN339">
        <v>0</v>
      </c>
      <c r="AO339">
        <v>1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1</v>
      </c>
      <c r="BF339">
        <v>0</v>
      </c>
      <c r="BG339">
        <v>0</v>
      </c>
      <c r="BH339">
        <v>0</v>
      </c>
      <c r="BI339">
        <v>0</v>
      </c>
      <c r="BJ339">
        <v>0</v>
      </c>
    </row>
    <row r="340" spans="1:62" x14ac:dyDescent="0.25">
      <c r="A340">
        <v>404</v>
      </c>
      <c r="D340">
        <v>1</v>
      </c>
      <c r="E340">
        <v>2</v>
      </c>
      <c r="F340" s="1">
        <v>0.85416666666666663</v>
      </c>
      <c r="G340" s="1">
        <v>6.25E-2</v>
      </c>
      <c r="H340" t="s">
        <v>1313</v>
      </c>
      <c r="I340" t="s">
        <v>28</v>
      </c>
      <c r="J340">
        <v>-93.251953130000004</v>
      </c>
      <c r="K340">
        <v>44.995882620000003</v>
      </c>
      <c r="O340" t="s">
        <v>1314</v>
      </c>
      <c r="P340" t="s">
        <v>1315</v>
      </c>
      <c r="Q340" t="s">
        <v>1316</v>
      </c>
      <c r="U340" t="s">
        <v>613</v>
      </c>
      <c r="X340">
        <v>55407</v>
      </c>
      <c r="AB340">
        <f t="shared" si="50"/>
        <v>0</v>
      </c>
      <c r="AC340">
        <f t="shared" si="51"/>
        <v>0</v>
      </c>
      <c r="AD340">
        <f t="shared" si="52"/>
        <v>0</v>
      </c>
      <c r="AE340">
        <f t="shared" si="53"/>
        <v>0</v>
      </c>
      <c r="AF340">
        <f t="shared" si="54"/>
        <v>0</v>
      </c>
      <c r="AG340">
        <f t="shared" si="55"/>
        <v>0</v>
      </c>
      <c r="AH340">
        <f t="shared" si="56"/>
        <v>0</v>
      </c>
      <c r="AI340">
        <f t="shared" si="57"/>
        <v>0</v>
      </c>
      <c r="AJ340">
        <f t="shared" si="58"/>
        <v>0</v>
      </c>
      <c r="AK340">
        <f t="shared" si="59"/>
        <v>1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</row>
    <row r="341" spans="1:62" x14ac:dyDescent="0.25">
      <c r="A341">
        <v>435</v>
      </c>
      <c r="D341">
        <v>10</v>
      </c>
      <c r="E341">
        <v>2</v>
      </c>
      <c r="F341" s="1">
        <v>0.85416666666666663</v>
      </c>
      <c r="G341" s="1">
        <v>6.25E-2</v>
      </c>
      <c r="H341" t="s">
        <v>1317</v>
      </c>
      <c r="I341" t="s">
        <v>28</v>
      </c>
      <c r="J341">
        <v>-93.251953130000004</v>
      </c>
      <c r="K341">
        <v>44.995882620000003</v>
      </c>
      <c r="O341" t="s">
        <v>1318</v>
      </c>
      <c r="P341" t="s">
        <v>1319</v>
      </c>
      <c r="Q341" t="s">
        <v>1320</v>
      </c>
      <c r="U341" t="s">
        <v>613</v>
      </c>
      <c r="W341" t="s">
        <v>47</v>
      </c>
      <c r="X341">
        <v>55418</v>
      </c>
      <c r="AB341">
        <f t="shared" si="50"/>
        <v>2</v>
      </c>
      <c r="AC341">
        <f t="shared" si="51"/>
        <v>0</v>
      </c>
      <c r="AD341">
        <f t="shared" si="52"/>
        <v>2</v>
      </c>
      <c r="AE341">
        <f t="shared" si="53"/>
        <v>1</v>
      </c>
      <c r="AF341">
        <f t="shared" si="54"/>
        <v>4</v>
      </c>
      <c r="AG341">
        <f t="shared" si="55"/>
        <v>0</v>
      </c>
      <c r="AH341">
        <f t="shared" si="56"/>
        <v>1</v>
      </c>
      <c r="AI341">
        <f t="shared" si="57"/>
        <v>1</v>
      </c>
      <c r="AJ341">
        <f t="shared" si="58"/>
        <v>0</v>
      </c>
      <c r="AK341">
        <f t="shared" si="59"/>
        <v>0</v>
      </c>
      <c r="AL341">
        <v>0</v>
      </c>
      <c r="AM341">
        <v>0</v>
      </c>
      <c r="AN341">
        <v>0</v>
      </c>
      <c r="AO341">
        <v>0</v>
      </c>
      <c r="AP341">
        <v>1</v>
      </c>
      <c r="AQ341">
        <v>1</v>
      </c>
      <c r="AR341">
        <v>1</v>
      </c>
      <c r="AS341">
        <v>0</v>
      </c>
      <c r="AT341">
        <v>0</v>
      </c>
      <c r="AU341">
        <v>0</v>
      </c>
      <c r="AV341">
        <v>1</v>
      </c>
      <c r="AW341">
        <v>1</v>
      </c>
      <c r="AX341">
        <v>0</v>
      </c>
      <c r="AY341">
        <v>0</v>
      </c>
      <c r="AZ341">
        <v>0</v>
      </c>
      <c r="BA341">
        <v>0</v>
      </c>
      <c r="BB341">
        <v>1</v>
      </c>
      <c r="BC341">
        <v>0</v>
      </c>
      <c r="BD341">
        <v>1</v>
      </c>
      <c r="BE341">
        <v>1</v>
      </c>
      <c r="BF341">
        <v>1</v>
      </c>
      <c r="BG341">
        <v>0</v>
      </c>
      <c r="BH341">
        <v>0</v>
      </c>
      <c r="BI341">
        <v>1</v>
      </c>
      <c r="BJ341">
        <v>0</v>
      </c>
    </row>
    <row r="342" spans="1:62" x14ac:dyDescent="0.25">
      <c r="A342">
        <v>436</v>
      </c>
      <c r="D342">
        <v>10</v>
      </c>
      <c r="E342">
        <v>2</v>
      </c>
      <c r="F342" s="1">
        <v>0.85416666666666663</v>
      </c>
      <c r="G342" s="1">
        <v>6.25E-2</v>
      </c>
      <c r="H342" t="s">
        <v>48</v>
      </c>
      <c r="I342" t="s">
        <v>28</v>
      </c>
      <c r="J342">
        <v>-93.251953130000004</v>
      </c>
      <c r="K342">
        <v>44.995882620000003</v>
      </c>
      <c r="O342" t="s">
        <v>1321</v>
      </c>
      <c r="P342" t="s">
        <v>1322</v>
      </c>
      <c r="Q342" t="s">
        <v>1323</v>
      </c>
      <c r="U342" t="s">
        <v>613</v>
      </c>
      <c r="W342" t="s">
        <v>47</v>
      </c>
      <c r="X342">
        <v>55418</v>
      </c>
      <c r="AB342">
        <f t="shared" si="50"/>
        <v>0</v>
      </c>
      <c r="AC342">
        <f t="shared" si="51"/>
        <v>1</v>
      </c>
      <c r="AD342">
        <f t="shared" si="52"/>
        <v>0</v>
      </c>
      <c r="AE342">
        <f t="shared" si="53"/>
        <v>0</v>
      </c>
      <c r="AF342">
        <f t="shared" si="54"/>
        <v>0</v>
      </c>
      <c r="AG342">
        <f t="shared" si="55"/>
        <v>0</v>
      </c>
      <c r="AH342">
        <f t="shared" si="56"/>
        <v>0</v>
      </c>
      <c r="AI342">
        <f t="shared" si="57"/>
        <v>0</v>
      </c>
      <c r="AJ342">
        <f t="shared" si="58"/>
        <v>0</v>
      </c>
      <c r="AK342">
        <f t="shared" si="59"/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</row>
    <row r="343" spans="1:62" x14ac:dyDescent="0.25">
      <c r="A343">
        <v>405</v>
      </c>
      <c r="D343">
        <v>5</v>
      </c>
      <c r="E343">
        <v>2</v>
      </c>
      <c r="F343" s="1">
        <v>0.85416666666666663</v>
      </c>
      <c r="G343" s="1">
        <v>6.25E-2</v>
      </c>
      <c r="I343" t="s">
        <v>28</v>
      </c>
      <c r="J343">
        <v>-93.251953130000004</v>
      </c>
      <c r="K343">
        <v>44.995882620000003</v>
      </c>
      <c r="W343" t="s">
        <v>47</v>
      </c>
      <c r="AB343">
        <f t="shared" si="50"/>
        <v>0</v>
      </c>
      <c r="AC343">
        <f t="shared" si="51"/>
        <v>0</v>
      </c>
      <c r="AD343">
        <f t="shared" si="52"/>
        <v>0</v>
      </c>
      <c r="AE343">
        <f t="shared" si="53"/>
        <v>0</v>
      </c>
      <c r="AF343">
        <f t="shared" si="54"/>
        <v>0</v>
      </c>
      <c r="AG343">
        <f t="shared" si="55"/>
        <v>0</v>
      </c>
      <c r="AH343">
        <f t="shared" si="56"/>
        <v>0</v>
      </c>
      <c r="AI343">
        <f t="shared" si="57"/>
        <v>0</v>
      </c>
      <c r="AJ343">
        <f t="shared" si="58"/>
        <v>0</v>
      </c>
      <c r="AK343">
        <f t="shared" si="59"/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</row>
    <row r="344" spans="1:62" x14ac:dyDescent="0.25">
      <c r="A344">
        <v>439</v>
      </c>
      <c r="D344">
        <v>10</v>
      </c>
      <c r="E344">
        <v>2</v>
      </c>
      <c r="F344" s="1">
        <v>0.85416666666666663</v>
      </c>
      <c r="G344" s="1">
        <v>6.25E-2</v>
      </c>
      <c r="H344" t="s">
        <v>1231</v>
      </c>
      <c r="I344" t="s">
        <v>28</v>
      </c>
      <c r="J344">
        <v>-93.251953130000004</v>
      </c>
      <c r="K344">
        <v>44.995882620000003</v>
      </c>
      <c r="O344" t="s">
        <v>1324</v>
      </c>
      <c r="P344" t="s">
        <v>1325</v>
      </c>
      <c r="R344" t="s">
        <v>1326</v>
      </c>
      <c r="U344" t="s">
        <v>613</v>
      </c>
      <c r="W344" t="s">
        <v>47</v>
      </c>
      <c r="X344">
        <v>55421</v>
      </c>
      <c r="AB344">
        <f t="shared" si="50"/>
        <v>0</v>
      </c>
      <c r="AC344">
        <f t="shared" si="51"/>
        <v>1</v>
      </c>
      <c r="AD344">
        <f t="shared" si="52"/>
        <v>0</v>
      </c>
      <c r="AE344">
        <f t="shared" si="53"/>
        <v>0</v>
      </c>
      <c r="AF344">
        <f t="shared" si="54"/>
        <v>0</v>
      </c>
      <c r="AG344">
        <f t="shared" si="55"/>
        <v>0</v>
      </c>
      <c r="AH344">
        <f t="shared" si="56"/>
        <v>0</v>
      </c>
      <c r="AI344">
        <f t="shared" si="57"/>
        <v>0</v>
      </c>
      <c r="AJ344">
        <f t="shared" si="58"/>
        <v>1</v>
      </c>
      <c r="AK344">
        <f t="shared" si="59"/>
        <v>0</v>
      </c>
      <c r="AL344">
        <v>0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1</v>
      </c>
    </row>
    <row r="345" spans="1:62" x14ac:dyDescent="0.25">
      <c r="A345">
        <v>441</v>
      </c>
      <c r="D345">
        <v>10</v>
      </c>
      <c r="E345">
        <v>2</v>
      </c>
      <c r="F345" s="1">
        <v>0.85416666666666663</v>
      </c>
      <c r="G345" s="1">
        <v>6.25E-2</v>
      </c>
      <c r="H345" t="s">
        <v>841</v>
      </c>
      <c r="I345" t="s">
        <v>28</v>
      </c>
      <c r="J345">
        <v>-93.251953130000004</v>
      </c>
      <c r="K345">
        <v>44.995882620000003</v>
      </c>
      <c r="O345" t="s">
        <v>1327</v>
      </c>
      <c r="P345" t="s">
        <v>1328</v>
      </c>
      <c r="R345" t="s">
        <v>1329</v>
      </c>
      <c r="U345" t="s">
        <v>613</v>
      </c>
      <c r="W345" t="s">
        <v>47</v>
      </c>
      <c r="X345">
        <v>55408</v>
      </c>
      <c r="AB345">
        <f t="shared" si="50"/>
        <v>0</v>
      </c>
      <c r="AC345">
        <f t="shared" si="51"/>
        <v>0</v>
      </c>
      <c r="AD345">
        <f t="shared" si="52"/>
        <v>2</v>
      </c>
      <c r="AE345">
        <f t="shared" si="53"/>
        <v>0</v>
      </c>
      <c r="AF345">
        <f t="shared" si="54"/>
        <v>0</v>
      </c>
      <c r="AG345">
        <f t="shared" si="55"/>
        <v>0</v>
      </c>
      <c r="AH345">
        <f t="shared" si="56"/>
        <v>0</v>
      </c>
      <c r="AI345">
        <f t="shared" si="57"/>
        <v>0</v>
      </c>
      <c r="AJ345">
        <f t="shared" si="58"/>
        <v>0</v>
      </c>
      <c r="AK345">
        <f t="shared" si="59"/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1</v>
      </c>
      <c r="AR345">
        <v>0</v>
      </c>
      <c r="AS345">
        <v>1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</row>
    <row r="346" spans="1:62" x14ac:dyDescent="0.25">
      <c r="A346">
        <v>409</v>
      </c>
      <c r="D346">
        <v>5</v>
      </c>
      <c r="E346">
        <v>2</v>
      </c>
      <c r="F346" s="1">
        <v>0.85416666666666663</v>
      </c>
      <c r="G346" s="1">
        <v>6.25E-2</v>
      </c>
      <c r="I346" t="s">
        <v>28</v>
      </c>
      <c r="J346">
        <v>-93.251953130000004</v>
      </c>
      <c r="K346">
        <v>44.995882620000003</v>
      </c>
      <c r="W346" t="s">
        <v>47</v>
      </c>
      <c r="AB346">
        <f t="shared" si="50"/>
        <v>0</v>
      </c>
      <c r="AC346">
        <f t="shared" si="51"/>
        <v>0</v>
      </c>
      <c r="AD346">
        <f t="shared" si="52"/>
        <v>0</v>
      </c>
      <c r="AE346">
        <f t="shared" si="53"/>
        <v>0</v>
      </c>
      <c r="AF346">
        <f t="shared" si="54"/>
        <v>0</v>
      </c>
      <c r="AG346">
        <f t="shared" si="55"/>
        <v>0</v>
      </c>
      <c r="AH346">
        <f t="shared" si="56"/>
        <v>0</v>
      </c>
      <c r="AI346">
        <f t="shared" si="57"/>
        <v>0</v>
      </c>
      <c r="AJ346">
        <f t="shared" si="58"/>
        <v>0</v>
      </c>
      <c r="AK346">
        <f t="shared" si="59"/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</row>
    <row r="347" spans="1:62" x14ac:dyDescent="0.25">
      <c r="A347">
        <v>429</v>
      </c>
      <c r="D347">
        <v>10</v>
      </c>
      <c r="E347">
        <v>2</v>
      </c>
      <c r="F347" s="1">
        <v>0.85416666666666663</v>
      </c>
      <c r="G347" s="1">
        <v>6.25E-2</v>
      </c>
      <c r="H347" t="s">
        <v>1330</v>
      </c>
      <c r="I347" t="s">
        <v>28</v>
      </c>
      <c r="J347">
        <v>-93.251953130000004</v>
      </c>
      <c r="K347">
        <v>44.995882620000003</v>
      </c>
      <c r="O347" t="s">
        <v>1331</v>
      </c>
      <c r="P347" t="s">
        <v>1332</v>
      </c>
      <c r="Q347" t="s">
        <v>1333</v>
      </c>
      <c r="U347" t="s">
        <v>1001</v>
      </c>
      <c r="W347" t="s">
        <v>47</v>
      </c>
      <c r="X347">
        <v>55102</v>
      </c>
      <c r="AB347">
        <f t="shared" si="50"/>
        <v>2</v>
      </c>
      <c r="AC347">
        <f t="shared" si="51"/>
        <v>1</v>
      </c>
      <c r="AD347">
        <f t="shared" si="52"/>
        <v>3</v>
      </c>
      <c r="AE347">
        <f t="shared" si="53"/>
        <v>4</v>
      </c>
      <c r="AF347">
        <f t="shared" si="54"/>
        <v>0</v>
      </c>
      <c r="AG347">
        <f t="shared" si="55"/>
        <v>0</v>
      </c>
      <c r="AH347">
        <f t="shared" si="56"/>
        <v>1</v>
      </c>
      <c r="AI347">
        <f t="shared" si="57"/>
        <v>2</v>
      </c>
      <c r="AJ347">
        <f t="shared" si="58"/>
        <v>0</v>
      </c>
      <c r="AK347">
        <f t="shared" si="59"/>
        <v>1</v>
      </c>
      <c r="AL347">
        <v>1</v>
      </c>
      <c r="AM347">
        <v>1</v>
      </c>
      <c r="AN347">
        <v>0</v>
      </c>
      <c r="AO347">
        <v>1</v>
      </c>
      <c r="AP347">
        <v>1</v>
      </c>
      <c r="AQ347">
        <v>1</v>
      </c>
      <c r="AR347">
        <v>1</v>
      </c>
      <c r="AS347">
        <v>0</v>
      </c>
      <c r="AT347">
        <v>0</v>
      </c>
      <c r="AU347">
        <v>1</v>
      </c>
      <c r="AV347">
        <v>1</v>
      </c>
      <c r="AW347">
        <v>1</v>
      </c>
      <c r="AX347">
        <v>0</v>
      </c>
      <c r="AY347">
        <v>0</v>
      </c>
      <c r="AZ347">
        <v>1</v>
      </c>
      <c r="BA347">
        <v>0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</v>
      </c>
    </row>
    <row r="348" spans="1:62" x14ac:dyDescent="0.25">
      <c r="A348">
        <v>438</v>
      </c>
      <c r="D348">
        <v>8</v>
      </c>
      <c r="E348">
        <v>2</v>
      </c>
      <c r="F348" s="1">
        <v>0.85416666666666663</v>
      </c>
      <c r="G348" s="1">
        <v>6.25E-2</v>
      </c>
      <c r="H348" t="s">
        <v>1334</v>
      </c>
      <c r="I348" t="s">
        <v>28</v>
      </c>
      <c r="J348">
        <v>-93.251953130000004</v>
      </c>
      <c r="K348">
        <v>44.995882620000003</v>
      </c>
      <c r="O348" t="s">
        <v>1335</v>
      </c>
      <c r="P348" t="s">
        <v>1336</v>
      </c>
      <c r="Q348" t="s">
        <v>1128</v>
      </c>
      <c r="U348" t="s">
        <v>1125</v>
      </c>
      <c r="W348" t="s">
        <v>47</v>
      </c>
      <c r="X348">
        <v>55331</v>
      </c>
      <c r="AB348">
        <f t="shared" si="50"/>
        <v>1</v>
      </c>
      <c r="AC348">
        <f t="shared" si="51"/>
        <v>1</v>
      </c>
      <c r="AD348">
        <f t="shared" si="52"/>
        <v>2</v>
      </c>
      <c r="AE348">
        <f t="shared" si="53"/>
        <v>2</v>
      </c>
      <c r="AF348">
        <f t="shared" si="54"/>
        <v>2</v>
      </c>
      <c r="AG348">
        <f t="shared" si="55"/>
        <v>0</v>
      </c>
      <c r="AH348">
        <f t="shared" si="56"/>
        <v>0</v>
      </c>
      <c r="AI348">
        <f t="shared" si="57"/>
        <v>3</v>
      </c>
      <c r="AJ348">
        <f t="shared" si="58"/>
        <v>0</v>
      </c>
      <c r="AK348">
        <f t="shared" si="59"/>
        <v>0</v>
      </c>
      <c r="AL348">
        <v>0</v>
      </c>
      <c r="AM348">
        <v>0</v>
      </c>
      <c r="AN348">
        <v>0</v>
      </c>
      <c r="AO348">
        <v>1</v>
      </c>
      <c r="AP348">
        <v>1</v>
      </c>
      <c r="AQ348">
        <v>1</v>
      </c>
      <c r="AR348">
        <v>0</v>
      </c>
      <c r="AS348">
        <v>1</v>
      </c>
      <c r="AT348">
        <v>0</v>
      </c>
      <c r="AU348">
        <v>0</v>
      </c>
      <c r="AV348">
        <v>0</v>
      </c>
      <c r="AW348">
        <v>1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1</v>
      </c>
    </row>
    <row r="349" spans="1:62" x14ac:dyDescent="0.25">
      <c r="A349">
        <v>417</v>
      </c>
      <c r="D349">
        <v>4</v>
      </c>
      <c r="E349">
        <v>5</v>
      </c>
      <c r="F349" s="1">
        <v>0.85416666666666663</v>
      </c>
      <c r="G349" s="1">
        <v>4.1666666666666664E-2</v>
      </c>
      <c r="H349" t="s">
        <v>1337</v>
      </c>
      <c r="I349" t="s">
        <v>28</v>
      </c>
      <c r="J349">
        <v>-93.251953130000004</v>
      </c>
      <c r="K349">
        <v>44.995882620000003</v>
      </c>
      <c r="O349" t="s">
        <v>1338</v>
      </c>
      <c r="P349" t="s">
        <v>1339</v>
      </c>
      <c r="Q349" t="s">
        <v>1340</v>
      </c>
      <c r="U349" t="s">
        <v>570</v>
      </c>
      <c r="W349" t="s">
        <v>47</v>
      </c>
      <c r="X349">
        <v>55963</v>
      </c>
      <c r="AB349">
        <f t="shared" si="50"/>
        <v>0</v>
      </c>
      <c r="AC349">
        <f t="shared" si="51"/>
        <v>0</v>
      </c>
      <c r="AD349">
        <f t="shared" si="52"/>
        <v>0</v>
      </c>
      <c r="AE349">
        <f t="shared" si="53"/>
        <v>0</v>
      </c>
      <c r="AF349">
        <f t="shared" si="54"/>
        <v>0</v>
      </c>
      <c r="AG349">
        <f t="shared" si="55"/>
        <v>0</v>
      </c>
      <c r="AH349">
        <f t="shared" si="56"/>
        <v>0</v>
      </c>
      <c r="AI349">
        <f t="shared" si="57"/>
        <v>0</v>
      </c>
      <c r="AJ349">
        <f t="shared" si="58"/>
        <v>0</v>
      </c>
      <c r="AK349">
        <f t="shared" si="59"/>
        <v>1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</row>
  </sheetData>
  <sortState columnSort="1" ref="AL1:BJ349">
    <sortCondition ref="AL1:BJ1"/>
  </sortState>
  <conditionalFormatting sqref="BN2:BN349">
    <cfRule type="cellIs" dxfId="2" priority="2" operator="greaterThan">
      <formula>0</formula>
    </cfRule>
  </conditionalFormatting>
  <conditionalFormatting sqref="AB1:AK104857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V35"/>
  <sheetViews>
    <sheetView topLeftCell="A13" workbookViewId="0">
      <selection activeCell="J16" sqref="J16"/>
    </sheetView>
  </sheetViews>
  <sheetFormatPr defaultRowHeight="15" x14ac:dyDescent="0.25"/>
  <cols>
    <col min="6" max="6" width="16" bestFit="1" customWidth="1"/>
    <col min="13" max="13" width="14" bestFit="1" customWidth="1"/>
    <col min="14" max="14" width="18.42578125" bestFit="1" customWidth="1"/>
    <col min="15" max="15" width="19.28515625" bestFit="1" customWidth="1"/>
    <col min="16" max="16" width="22" bestFit="1" customWidth="1"/>
    <col min="17" max="17" width="15.28515625" bestFit="1" customWidth="1"/>
    <col min="18" max="18" width="14.5703125" bestFit="1" customWidth="1"/>
    <col min="19" max="19" width="16" bestFit="1" customWidth="1"/>
    <col min="20" max="20" width="8.140625" bestFit="1" customWidth="1"/>
    <col min="21" max="21" width="27.85546875" bestFit="1" customWidth="1"/>
    <col min="22" max="22" width="11.140625" bestFit="1" customWidth="1"/>
  </cols>
  <sheetData>
    <row r="3" spans="6:22" x14ac:dyDescent="0.25">
      <c r="G3" s="2"/>
      <c r="M3" s="2"/>
      <c r="N3" s="2"/>
      <c r="O3" s="2"/>
      <c r="P3" s="2"/>
      <c r="Q3" s="2"/>
      <c r="R3" s="2"/>
      <c r="S3" s="2"/>
      <c r="T3" s="2"/>
      <c r="U3" s="2"/>
      <c r="V3" s="3"/>
    </row>
    <row r="4" spans="6:22" x14ac:dyDescent="0.25">
      <c r="G4" s="2"/>
      <c r="M4" s="2" t="s">
        <v>1344</v>
      </c>
      <c r="N4" s="2" t="s">
        <v>1341</v>
      </c>
      <c r="O4" s="2" t="s">
        <v>1346</v>
      </c>
      <c r="P4" s="2" t="s">
        <v>1347</v>
      </c>
      <c r="Q4" s="2" t="s">
        <v>1342</v>
      </c>
      <c r="R4" s="2" t="s">
        <v>1348</v>
      </c>
      <c r="S4" s="2" t="s">
        <v>1345</v>
      </c>
      <c r="T4" s="2" t="s">
        <v>1343</v>
      </c>
      <c r="U4" s="2" t="s">
        <v>1349</v>
      </c>
      <c r="V4" s="3" t="s">
        <v>1350</v>
      </c>
    </row>
    <row r="5" spans="6:22" x14ac:dyDescent="0.25">
      <c r="G5" s="2"/>
      <c r="M5" s="2" t="s">
        <v>1371</v>
      </c>
      <c r="N5" s="2" t="s">
        <v>1399</v>
      </c>
      <c r="O5" s="2" t="s">
        <v>1361</v>
      </c>
      <c r="P5" s="2" t="s">
        <v>1351</v>
      </c>
      <c r="Q5" s="2" t="s">
        <v>1387</v>
      </c>
      <c r="R5" s="2" t="s">
        <v>1381</v>
      </c>
      <c r="S5" s="2" t="s">
        <v>1383</v>
      </c>
      <c r="T5" s="7" t="s">
        <v>1357</v>
      </c>
      <c r="U5" s="2" t="s">
        <v>1355</v>
      </c>
      <c r="V5" s="2" t="s">
        <v>1375</v>
      </c>
    </row>
    <row r="6" spans="6:22" x14ac:dyDescent="0.25">
      <c r="G6" s="2"/>
      <c r="M6" s="2" t="s">
        <v>1373</v>
      </c>
      <c r="O6" s="2" t="s">
        <v>1363</v>
      </c>
      <c r="P6" s="2" t="s">
        <v>1353</v>
      </c>
      <c r="Q6" s="2" t="s">
        <v>1389</v>
      </c>
      <c r="T6" s="8" t="s">
        <v>1359</v>
      </c>
      <c r="V6" s="2" t="s">
        <v>1377</v>
      </c>
    </row>
    <row r="7" spans="6:22" x14ac:dyDescent="0.25">
      <c r="G7" s="2"/>
      <c r="O7" s="2" t="s">
        <v>1365</v>
      </c>
      <c r="P7" s="6" t="s">
        <v>1357</v>
      </c>
      <c r="Q7" s="2" t="s">
        <v>1391</v>
      </c>
      <c r="T7" s="9" t="s">
        <v>1395</v>
      </c>
      <c r="V7" s="2" t="s">
        <v>1379</v>
      </c>
    </row>
    <row r="8" spans="6:22" x14ac:dyDescent="0.25">
      <c r="G8" s="2"/>
      <c r="O8" s="2" t="s">
        <v>1367</v>
      </c>
      <c r="P8" s="8" t="s">
        <v>1359</v>
      </c>
      <c r="Q8" s="2" t="s">
        <v>1393</v>
      </c>
      <c r="V8" s="2" t="s">
        <v>1385</v>
      </c>
    </row>
    <row r="9" spans="6:22" x14ac:dyDescent="0.25">
      <c r="G9" s="2"/>
      <c r="O9" s="2" t="s">
        <v>1369</v>
      </c>
      <c r="Q9" s="9" t="s">
        <v>1395</v>
      </c>
    </row>
    <row r="10" spans="6:22" x14ac:dyDescent="0.25">
      <c r="G10" s="2"/>
      <c r="Q10" s="2" t="s">
        <v>1397</v>
      </c>
    </row>
    <row r="11" spans="6:22" x14ac:dyDescent="0.25">
      <c r="F11" s="2" t="s">
        <v>1351</v>
      </c>
      <c r="G11" s="2" t="s">
        <v>1352</v>
      </c>
    </row>
    <row r="12" spans="6:22" x14ac:dyDescent="0.25">
      <c r="F12" s="2" t="s">
        <v>1353</v>
      </c>
      <c r="G12" s="2" t="s">
        <v>1354</v>
      </c>
    </row>
    <row r="13" spans="6:22" x14ac:dyDescent="0.25">
      <c r="F13" s="2" t="s">
        <v>1355</v>
      </c>
      <c r="G13" s="2" t="s">
        <v>1356</v>
      </c>
    </row>
    <row r="14" spans="6:22" x14ac:dyDescent="0.25">
      <c r="F14" s="2" t="s">
        <v>1357</v>
      </c>
      <c r="G14" s="2" t="s">
        <v>1358</v>
      </c>
    </row>
    <row r="15" spans="6:22" x14ac:dyDescent="0.25">
      <c r="F15" s="2" t="s">
        <v>1359</v>
      </c>
      <c r="G15" s="2" t="s">
        <v>1360</v>
      </c>
    </row>
    <row r="16" spans="6:22" x14ac:dyDescent="0.25">
      <c r="F16" s="2" t="s">
        <v>1361</v>
      </c>
      <c r="G16" s="2" t="s">
        <v>1362</v>
      </c>
      <c r="O16" t="s">
        <v>1418</v>
      </c>
    </row>
    <row r="17" spans="6:15" x14ac:dyDescent="0.25">
      <c r="F17" s="2" t="s">
        <v>1363</v>
      </c>
      <c r="G17" s="2" t="s">
        <v>1364</v>
      </c>
    </row>
    <row r="18" spans="6:15" x14ac:dyDescent="0.25">
      <c r="F18" s="2" t="s">
        <v>1365</v>
      </c>
      <c r="G18" s="2" t="s">
        <v>1366</v>
      </c>
      <c r="O18" t="s">
        <v>1419</v>
      </c>
    </row>
    <row r="19" spans="6:15" x14ac:dyDescent="0.25">
      <c r="F19" s="2" t="s">
        <v>1367</v>
      </c>
      <c r="G19" s="2" t="s">
        <v>1368</v>
      </c>
    </row>
    <row r="20" spans="6:15" x14ac:dyDescent="0.25">
      <c r="F20" s="2" t="s">
        <v>1369</v>
      </c>
      <c r="G20" s="2" t="s">
        <v>1370</v>
      </c>
    </row>
    <row r="21" spans="6:15" x14ac:dyDescent="0.25">
      <c r="F21" s="2" t="s">
        <v>1371</v>
      </c>
      <c r="G21" s="2" t="s">
        <v>1372</v>
      </c>
    </row>
    <row r="22" spans="6:15" x14ac:dyDescent="0.25">
      <c r="F22" s="2" t="s">
        <v>1373</v>
      </c>
      <c r="G22" s="2" t="s">
        <v>1374</v>
      </c>
    </row>
    <row r="23" spans="6:15" x14ac:dyDescent="0.25">
      <c r="F23" s="2" t="s">
        <v>1375</v>
      </c>
      <c r="G23" s="2" t="s">
        <v>1376</v>
      </c>
    </row>
    <row r="24" spans="6:15" x14ac:dyDescent="0.25">
      <c r="F24" s="2" t="s">
        <v>1377</v>
      </c>
      <c r="G24" s="2" t="s">
        <v>1378</v>
      </c>
    </row>
    <row r="25" spans="6:15" x14ac:dyDescent="0.25">
      <c r="F25" s="2" t="s">
        <v>1379</v>
      </c>
      <c r="G25" s="2" t="s">
        <v>1380</v>
      </c>
    </row>
    <row r="26" spans="6:15" x14ac:dyDescent="0.25">
      <c r="F26" s="2" t="s">
        <v>1381</v>
      </c>
      <c r="G26" s="2" t="s">
        <v>1382</v>
      </c>
    </row>
    <row r="27" spans="6:15" x14ac:dyDescent="0.25">
      <c r="F27" s="2" t="s">
        <v>1383</v>
      </c>
      <c r="G27" s="2" t="s">
        <v>1384</v>
      </c>
    </row>
    <row r="28" spans="6:15" x14ac:dyDescent="0.25">
      <c r="F28" s="2" t="s">
        <v>1385</v>
      </c>
      <c r="G28" s="2" t="s">
        <v>1386</v>
      </c>
    </row>
    <row r="29" spans="6:15" x14ac:dyDescent="0.25">
      <c r="F29" s="2" t="s">
        <v>1387</v>
      </c>
      <c r="G29" s="2" t="s">
        <v>1388</v>
      </c>
    </row>
    <row r="30" spans="6:15" x14ac:dyDescent="0.25">
      <c r="F30" s="2" t="s">
        <v>1389</v>
      </c>
      <c r="G30" s="2" t="s">
        <v>1390</v>
      </c>
    </row>
    <row r="31" spans="6:15" x14ac:dyDescent="0.25">
      <c r="F31" s="2" t="s">
        <v>1391</v>
      </c>
      <c r="G31" s="2" t="s">
        <v>1392</v>
      </c>
    </row>
    <row r="32" spans="6:15" x14ac:dyDescent="0.25">
      <c r="F32" s="2" t="s">
        <v>1393</v>
      </c>
      <c r="G32" s="2" t="s">
        <v>1394</v>
      </c>
    </row>
    <row r="33" spans="6:7" x14ac:dyDescent="0.25">
      <c r="F33" s="2" t="s">
        <v>1395</v>
      </c>
      <c r="G33" s="2" t="s">
        <v>1396</v>
      </c>
    </row>
    <row r="34" spans="6:7" x14ac:dyDescent="0.25">
      <c r="F34" s="2" t="s">
        <v>1397</v>
      </c>
      <c r="G34" s="2" t="s">
        <v>1398</v>
      </c>
    </row>
    <row r="35" spans="6:7" x14ac:dyDescent="0.25">
      <c r="F35" s="2" t="s">
        <v>1399</v>
      </c>
      <c r="G35" s="2" t="s">
        <v>1400</v>
      </c>
    </row>
  </sheetData>
  <sortState ref="H21:H30">
    <sortCondition ref="H2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TSLT_2013-09-14</vt:lpstr>
      <vt:lpstr>Mapping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EGAN</dc:creator>
  <cp:lastModifiedBy>Jeff Spencer</cp:lastModifiedBy>
  <dcterms:created xsi:type="dcterms:W3CDTF">2013-09-15T00:54:10Z</dcterms:created>
  <dcterms:modified xsi:type="dcterms:W3CDTF">2013-09-30T13:34:11Z</dcterms:modified>
</cp:coreProperties>
</file>