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470" yWindow="165" windowWidth="11985" windowHeight="8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Sheet1!$A$2:$H$51</definedName>
  </definedNames>
  <calcPr calcId="145621"/>
</workbook>
</file>

<file path=xl/calcChain.xml><?xml version="1.0" encoding="utf-8"?>
<calcChain xmlns="http://schemas.openxmlformats.org/spreadsheetml/2006/main">
  <c r="E57" i="1" l="1"/>
  <c r="F57" i="1"/>
  <c r="G58" i="1" l="1"/>
  <c r="G4" i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</calcChain>
</file>

<file path=xl/sharedStrings.xml><?xml version="1.0" encoding="utf-8"?>
<sst xmlns="http://schemas.openxmlformats.org/spreadsheetml/2006/main" count="151" uniqueCount="84">
  <si>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</si>
  <si>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</si>
  <si>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</si>
  <si>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</si>
  <si>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</si>
  <si>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</si>
  <si>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</si>
  <si>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</si>
  <si>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</si>
  <si>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</si>
  <si>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</si>
  <si>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</si>
  <si>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</si>
  <si>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 xml:space="preserve">ENDING BALANCE: 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</si>
  <si>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</si>
  <si>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</si>
  <si>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</si>
  <si>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</si>
  <si>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</si>
  <si>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</si>
  <si>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</si>
  <si>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</si>
  <si>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</si>
  <si>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</si>
  <si>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</si>
  <si>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CODE</t>
  </si>
  <si>
    <t>Subtotal:</t>
  </si>
  <si>
    <t>E</t>
  </si>
  <si>
    <t>G</t>
  </si>
  <si>
    <t>A</t>
  </si>
  <si>
    <t>Pre-Registrations</t>
  </si>
  <si>
    <t xml:space="preserve">Donation - Peace of Mind </t>
  </si>
  <si>
    <t>F</t>
  </si>
  <si>
    <t>Food - Spaghetti Feed</t>
  </si>
  <si>
    <t>Pre-Registrations - Spaghetti Fd</t>
  </si>
  <si>
    <t>Spaghetti Feed Proceeds</t>
  </si>
  <si>
    <t>J</t>
  </si>
  <si>
    <t>Account Service Charge</t>
  </si>
  <si>
    <t>C</t>
  </si>
  <si>
    <t>Merchandise Sales from 2012</t>
  </si>
  <si>
    <t>Post Office Box - Annual Fee</t>
  </si>
  <si>
    <t>CK # 2633</t>
  </si>
  <si>
    <t>CK # 2634</t>
  </si>
  <si>
    <t>CK # 2632</t>
  </si>
  <si>
    <t>CK # 2631</t>
  </si>
  <si>
    <t>R - 884731</t>
  </si>
  <si>
    <t>R - 884732</t>
  </si>
  <si>
    <t>R - 884733</t>
  </si>
  <si>
    <t>R - 884734</t>
  </si>
  <si>
    <t>R - 884736</t>
  </si>
  <si>
    <t>R - 884737</t>
  </si>
  <si>
    <t>Goods - Tickets Spaghetti Feed</t>
  </si>
  <si>
    <t>B</t>
  </si>
  <si>
    <t>ACCOUNT:                            INCOME &amp; EXPENSE REGISTER                 YEAR: 2012 / 2013</t>
  </si>
  <si>
    <t>CK # 2636</t>
  </si>
  <si>
    <t>H</t>
  </si>
  <si>
    <t>Event Insurance</t>
  </si>
  <si>
    <t>Pre-Registration</t>
  </si>
  <si>
    <t>Campground Deposit</t>
  </si>
  <si>
    <t>CK # 2637</t>
  </si>
  <si>
    <t>CK # 2635</t>
  </si>
  <si>
    <t>Initial T-Shirt Order</t>
  </si>
  <si>
    <t>Donation - Registrations</t>
  </si>
  <si>
    <t>Donations - NA Day Chili Feed</t>
  </si>
  <si>
    <t>Donation - Addicts in Recovery</t>
  </si>
  <si>
    <t>CK # 2638</t>
  </si>
  <si>
    <t>PIG Hat Purchase</t>
  </si>
  <si>
    <t>CK # 2639</t>
  </si>
  <si>
    <t>Goods - Stock Pot / Slow Cooker</t>
  </si>
  <si>
    <t>Merchandise Sales</t>
  </si>
  <si>
    <t>Goods - New Signs Material</t>
  </si>
  <si>
    <t>Table &amp; Chairs Rental</t>
  </si>
  <si>
    <t>CK # 2640</t>
  </si>
  <si>
    <t>Storage Locker Rental</t>
  </si>
  <si>
    <t>Donations - Addicts in Recovery</t>
  </si>
  <si>
    <t>Donations - Never Alone</t>
  </si>
  <si>
    <t>Printing - Schedule of Events</t>
  </si>
  <si>
    <t>Printing - Bingo Cards &amp; Surveys</t>
  </si>
  <si>
    <t>Goods - Spray Paint/Card Box</t>
  </si>
  <si>
    <t>CK # 2641</t>
  </si>
  <si>
    <t>CK # 2642</t>
  </si>
  <si>
    <t>Goods - Laminating Pouches</t>
  </si>
  <si>
    <t>Printing - Spaghetti Feed Flyers</t>
  </si>
  <si>
    <t>Printing - Pre-Registration Flyers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</si>
</sst>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15" x14ac:knownFonts="1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  <family val="2"/>
    </font>
    <font>
      <sz val="12"/>
      <color indexed="9"/>
      <name val="Arial Black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name val="Arial Black"/>
      <family val="2"/>
    </font>
    <font>
      <b/>
      <sz val="10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44" fontId="10" fillId="0" borderId="1" xfId="1" applyFont="1" applyBorder="1" applyAlignment="1">
      <alignment horizontal="left" vertical="top"/>
    </xf>
    <xf numFmtId="44" fontId="8" fillId="0" borderId="1" xfId="1" applyFont="1" applyBorder="1"/>
    <xf numFmtId="0" fontId="8" fillId="0" borderId="1" xfId="0" applyFont="1" applyBorder="1" applyAlignment="1">
      <alignment horizontal="center"/>
    </xf>
    <xf numFmtId="44" fontId="9" fillId="0" borderId="1" xfId="1" applyFont="1" applyBorder="1"/>
    <xf numFmtId="0" fontId="1" fillId="0" borderId="1" xfId="0" applyFont="1" applyBorder="1"/>
    <xf numFmtId="0" fontId="1" fillId="0" borderId="0" xfId="0" applyFont="1"/>
    <xf numFmtId="0" fontId="11" fillId="0" borderId="1" xfId="0" applyFont="1" applyBorder="1" applyAlignment="1">
      <alignment horizontal="right"/>
    </xf>
    <xf numFmtId="44" fontId="11" fillId="0" borderId="1" xfId="1" applyFont="1" applyBorder="1"/>
    <xf numFmtId="44" fontId="12" fillId="0" borderId="1" xfId="0" applyNumberFormat="1" applyFont="1" applyBorder="1"/>
    <xf numFmtId="0" fontId="12" fillId="0" borderId="0" xfId="0" applyFont="1"/>
    <xf numFmtId="44" fontId="11" fillId="0" borderId="1" xfId="0" applyNumberFormat="1" applyFont="1" applyBorder="1"/>
    <xf numFmtId="0" fontId="14" fillId="3" borderId="1" xfId="0" applyFont="1" applyFill="1" applyBorder="1" applyAlignment="1">
      <alignment horizontal="center"/>
    </xf>
    <xf numFmtId="44" fontId="14" fillId="3" borderId="1" xfId="1" applyFont="1" applyFill="1" applyBorder="1"/>
    <xf numFmtId="44" fontId="14" fillId="3" borderId="1" xfId="1" applyFont="1" applyFill="1" applyBorder="1" applyAlignment="1">
      <alignment horizontal="center"/>
    </xf>
    <xf numFmtId="164" fontId="14" fillId="3" borderId="1" xfId="0" applyNumberFormat="1" applyFont="1" applyFill="1" applyBorder="1"/>
    <xf numFmtId="164" fontId="14" fillId="0" borderId="1" xfId="0" applyNumberFormat="1" applyFont="1" applyFill="1" applyBorder="1"/>
    <xf numFmtId="0" fontId="14" fillId="0" borderId="1" xfId="0" applyFont="1" applyFill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44" fontId="14" fillId="0" borderId="1" xfId="1" applyFont="1" applyFill="1" applyBorder="1"/>
    <xf numFmtId="44" fontId="14" fillId="4" borderId="1" xfId="1" applyFont="1" applyFill="1" applyBorder="1" applyAlignment="1">
      <alignment horizontal="center"/>
    </xf>
    <xf numFmtId="44" fontId="12" fillId="3" borderId="1" xfId="1" applyFont="1" applyFill="1" applyBorder="1" applyAlignment="1">
      <alignment horizontal="center"/>
    </xf>
    <xf numFmtId="44" fontId="12" fillId="3" borderId="1" xfId="1" applyFont="1" applyFill="1" applyBorder="1"/>
    <xf numFmtId="44" fontId="12" fillId="0" borderId="1" xfId="1" applyFont="1" applyFill="1" applyBorder="1" applyAlignment="1">
      <alignment horizontal="center"/>
    </xf>
    <xf numFmtId="44" fontId="12" fillId="0" borderId="1" xfId="1" applyFont="1" applyFill="1" applyBorder="1"/>
    <xf numFmtId="0" fontId="12" fillId="3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4" fontId="12" fillId="4" borderId="1" xfId="1" applyFont="1" applyFill="1" applyBorder="1"/>
    <xf numFmtId="164" fontId="12" fillId="3" borderId="1" xfId="0" applyNumberFormat="1" applyFont="1" applyFill="1" applyBorder="1"/>
    <xf numFmtId="0" fontId="3" fillId="0" borderId="0" xfId="0" applyFont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3" fillId="2" borderId="7" xfId="0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58</xdr:row>
      <xdr:rowOff>47625</xdr:rowOff>
    </xdr:from>
    <xdr:to>
      <xdr:col>6</xdr:col>
      <xdr:colOff>847725</xdr:colOff>
      <xdr:row>60</xdr:row>
      <xdr:rowOff>219075</xdr:rowOff>
    </xdr:to>
    <xdr:pic>
      <xdr:nvPicPr>
        <xdr:cNvPr id="10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820025"/>
          <a:ext cx="6591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28" zoomScaleNormal="100" workbookViewId="0">
      <selection activeCell="H51" sqref="H51"/>
    </sheetView>
  </sheetViews>
  <sheetFormatPr defaultRowHeight="18" x14ac:dyDescent="0.25"/>
  <cols>
    <col min="1" max="1" width="12.42578125" style="3" customWidth="1"/>
    <col min="2" max="2" width="13.42578125" style="3" bestFit="1" customWidth="1"/>
    <col min="3" max="3" width="6.140625" style="3" bestFit="1" customWidth="1"/>
    <col min="4" max="4" width="29.5703125" style="3" customWidth="1"/>
    <col min="5" max="5" width="13.140625" style="3" bestFit="1" customWidth="1"/>
    <col min="6" max="6" width="12.7109375" style="4" customWidth="1"/>
    <col min="7" max="7" width="15.42578125" style="3" customWidth="1"/>
    <col min="8" max="16384" width="9.140625" style="3"/>
  </cols>
  <sheetData>
    <row r="1" spans="1:7" s="1" customFormat="1" ht="18" customHeight="1" x14ac:dyDescent="0.4">
      <c r="A1" s="41" t="s">
        <v>53</v>
      </c>
      <c r="B1" s="42"/>
      <c r="C1" s="42"/>
      <c r="D1" s="42"/>
      <c r="E1" s="42"/>
      <c r="F1" s="42"/>
      <c r="G1" s="43"/>
    </row>
    <row r="2" spans="1:7" s="9" customFormat="1" ht="18" customHeight="1" x14ac:dyDescent="0.3">
      <c r="A2" s="5" t="s">
        <v>0</v>
      </c>
      <c r="B2" s="6" t="s">
        <v>1</v>
      </c>
      <c r="C2" s="6" t="s">
        <v>25</v>
      </c>
      <c r="D2" s="6" t="s">
        <v>2</v>
      </c>
      <c r="E2" s="6" t="s">
        <v>3</v>
      </c>
      <c r="F2" s="7" t="s">
        <v>4</v>
      </c>
      <c r="G2" s="8" t="s">
        <v>5</v>
      </c>
    </row>
    <row r="3" spans="1:7" s="9" customFormat="1" ht="18" customHeight="1" x14ac:dyDescent="0.3">
      <c r="A3" s="10"/>
      <c r="B3" s="11"/>
      <c r="C3" s="11"/>
      <c r="D3" s="12" t="s">
        <v>6</v>
      </c>
      <c r="E3" s="13"/>
      <c r="F3" s="14"/>
      <c r="G3" s="15">
        <v>2658.74</v>
      </c>
    </row>
    <row r="4" spans="1:7" ht="18" customHeight="1" x14ac:dyDescent="0.25">
      <c r="A4" s="26">
        <v>41127</v>
      </c>
      <c r="B4" s="23"/>
      <c r="C4" s="25" t="s">
        <v>36</v>
      </c>
      <c r="D4" s="24" t="s">
        <v>37</v>
      </c>
      <c r="E4" s="25"/>
      <c r="F4" s="25">
        <v>11.96</v>
      </c>
      <c r="G4" s="25">
        <f>SUM(G3+E4-F4)</f>
        <v>2646.7799999999997</v>
      </c>
    </row>
    <row r="5" spans="1:7" ht="18" customHeight="1" x14ac:dyDescent="0.25">
      <c r="A5" s="27">
        <v>41200</v>
      </c>
      <c r="B5" s="28" t="s">
        <v>45</v>
      </c>
      <c r="C5" s="29" t="s">
        <v>52</v>
      </c>
      <c r="D5" s="30" t="s">
        <v>39</v>
      </c>
      <c r="E5" s="29">
        <v>50</v>
      </c>
      <c r="F5" s="29"/>
      <c r="G5" s="29">
        <f t="shared" ref="G5:G51" si="0">SUM(G4+E5-F5)</f>
        <v>2696.7799999999997</v>
      </c>
    </row>
    <row r="6" spans="1:7" ht="18" customHeight="1" x14ac:dyDescent="0.25">
      <c r="A6" s="26">
        <v>41263</v>
      </c>
      <c r="B6" s="23" t="s">
        <v>44</v>
      </c>
      <c r="C6" s="25" t="s">
        <v>38</v>
      </c>
      <c r="D6" s="24" t="s">
        <v>40</v>
      </c>
      <c r="E6" s="25"/>
      <c r="F6" s="25">
        <v>70</v>
      </c>
      <c r="G6" s="25">
        <f t="shared" si="0"/>
        <v>2626.7799999999997</v>
      </c>
    </row>
    <row r="7" spans="1:7" ht="18" customHeight="1" x14ac:dyDescent="0.25">
      <c r="A7" s="27">
        <v>41277</v>
      </c>
      <c r="B7" s="28" t="s">
        <v>46</v>
      </c>
      <c r="C7" s="29" t="s">
        <v>27</v>
      </c>
      <c r="D7" s="30" t="s">
        <v>31</v>
      </c>
      <c r="E7" s="29">
        <v>200</v>
      </c>
      <c r="F7" s="29"/>
      <c r="G7" s="29">
        <f t="shared" si="0"/>
        <v>2826.7799999999997</v>
      </c>
    </row>
    <row r="8" spans="1:7" ht="18" customHeight="1" x14ac:dyDescent="0.25">
      <c r="A8" s="26">
        <v>41277</v>
      </c>
      <c r="B8" s="23" t="s">
        <v>47</v>
      </c>
      <c r="C8" s="25" t="s">
        <v>28</v>
      </c>
      <c r="D8" s="38" t="s">
        <v>82</v>
      </c>
      <c r="E8" s="25"/>
      <c r="F8" s="25">
        <v>4</v>
      </c>
      <c r="G8" s="25">
        <f t="shared" si="0"/>
        <v>2822.7799999999997</v>
      </c>
    </row>
    <row r="9" spans="1:7" ht="18" customHeight="1" x14ac:dyDescent="0.25">
      <c r="A9" s="27">
        <v>41288</v>
      </c>
      <c r="B9" s="28"/>
      <c r="C9" s="29" t="s">
        <v>29</v>
      </c>
      <c r="D9" s="30" t="s">
        <v>30</v>
      </c>
      <c r="E9" s="29">
        <v>15</v>
      </c>
      <c r="F9" s="29"/>
      <c r="G9" s="29">
        <f t="shared" si="0"/>
        <v>2837.7799999999997</v>
      </c>
    </row>
    <row r="10" spans="1:7" ht="18" customHeight="1" x14ac:dyDescent="0.25">
      <c r="A10" s="26">
        <v>41288</v>
      </c>
      <c r="B10" s="23"/>
      <c r="C10" s="25" t="s">
        <v>27</v>
      </c>
      <c r="D10" s="24" t="s">
        <v>62</v>
      </c>
      <c r="E10" s="25">
        <v>5</v>
      </c>
      <c r="F10" s="25"/>
      <c r="G10" s="25">
        <f t="shared" si="0"/>
        <v>2842.7799999999997</v>
      </c>
    </row>
    <row r="11" spans="1:7" ht="18" customHeight="1" x14ac:dyDescent="0.25">
      <c r="A11" s="27">
        <v>41312</v>
      </c>
      <c r="B11" s="28"/>
      <c r="C11" s="29" t="s">
        <v>29</v>
      </c>
      <c r="D11" s="30" t="s">
        <v>30</v>
      </c>
      <c r="E11" s="29">
        <v>45</v>
      </c>
      <c r="F11" s="29"/>
      <c r="G11" s="29">
        <f t="shared" si="0"/>
        <v>2887.7799999999997</v>
      </c>
    </row>
    <row r="12" spans="1:7" ht="18" customHeight="1" x14ac:dyDescent="0.25">
      <c r="A12" s="26">
        <v>41312</v>
      </c>
      <c r="B12" s="23" t="s">
        <v>49</v>
      </c>
      <c r="C12" s="25" t="s">
        <v>28</v>
      </c>
      <c r="D12" s="33" t="s">
        <v>51</v>
      </c>
      <c r="E12" s="25"/>
      <c r="F12" s="25">
        <v>7.44</v>
      </c>
      <c r="G12" s="25">
        <f t="shared" si="0"/>
        <v>2880.3399999999997</v>
      </c>
    </row>
    <row r="13" spans="1:7" ht="18" customHeight="1" x14ac:dyDescent="0.25">
      <c r="A13" s="27">
        <v>41312</v>
      </c>
      <c r="B13" s="28" t="s">
        <v>43</v>
      </c>
      <c r="C13" s="29" t="s">
        <v>32</v>
      </c>
      <c r="D13" s="30" t="s">
        <v>33</v>
      </c>
      <c r="E13" s="29"/>
      <c r="F13" s="29">
        <v>108.6</v>
      </c>
      <c r="G13" s="29">
        <f t="shared" si="0"/>
        <v>2771.74</v>
      </c>
    </row>
    <row r="14" spans="1:7" ht="18" customHeight="1" x14ac:dyDescent="0.25">
      <c r="A14" s="26">
        <v>41312</v>
      </c>
      <c r="B14" s="23" t="s">
        <v>48</v>
      </c>
      <c r="C14" s="25" t="s">
        <v>28</v>
      </c>
      <c r="D14" s="38" t="s">
        <v>83</v>
      </c>
      <c r="E14" s="25"/>
      <c r="F14" s="25">
        <v>4</v>
      </c>
      <c r="G14" s="25">
        <f t="shared" si="0"/>
        <v>2767.74</v>
      </c>
    </row>
    <row r="15" spans="1:7" ht="18" customHeight="1" x14ac:dyDescent="0.25">
      <c r="A15" s="27">
        <v>41313</v>
      </c>
      <c r="B15" s="28" t="s">
        <v>41</v>
      </c>
      <c r="C15" s="29" t="s">
        <v>32</v>
      </c>
      <c r="D15" s="30" t="s">
        <v>33</v>
      </c>
      <c r="E15" s="29"/>
      <c r="F15" s="29">
        <v>152.72999999999999</v>
      </c>
      <c r="G15" s="29">
        <f t="shared" si="0"/>
        <v>2615.0099999999998</v>
      </c>
    </row>
    <row r="16" spans="1:7" ht="18" customHeight="1" x14ac:dyDescent="0.25">
      <c r="A16" s="26">
        <v>41314</v>
      </c>
      <c r="B16" s="23" t="s">
        <v>50</v>
      </c>
      <c r="C16" s="25" t="s">
        <v>32</v>
      </c>
      <c r="D16" s="24" t="s">
        <v>33</v>
      </c>
      <c r="E16" s="25"/>
      <c r="F16" s="25">
        <v>11.28</v>
      </c>
      <c r="G16" s="25">
        <f t="shared" si="0"/>
        <v>2603.7299999999996</v>
      </c>
    </row>
    <row r="17" spans="1:7" ht="18" customHeight="1" x14ac:dyDescent="0.25">
      <c r="A17" s="27">
        <v>41314</v>
      </c>
      <c r="B17" s="28" t="s">
        <v>42</v>
      </c>
      <c r="C17" s="29" t="s">
        <v>32</v>
      </c>
      <c r="D17" s="30" t="s">
        <v>33</v>
      </c>
      <c r="E17" s="29"/>
      <c r="F17" s="29">
        <v>93.6</v>
      </c>
      <c r="G17" s="29">
        <f t="shared" si="0"/>
        <v>2510.1299999999997</v>
      </c>
    </row>
    <row r="18" spans="1:7" ht="18" customHeight="1" x14ac:dyDescent="0.25">
      <c r="A18" s="26">
        <v>41314</v>
      </c>
      <c r="B18" s="23"/>
      <c r="C18" s="25" t="s">
        <v>29</v>
      </c>
      <c r="D18" s="24" t="s">
        <v>34</v>
      </c>
      <c r="E18" s="25">
        <v>60</v>
      </c>
      <c r="F18" s="25"/>
      <c r="G18" s="25">
        <f t="shared" si="0"/>
        <v>2570.1299999999997</v>
      </c>
    </row>
    <row r="19" spans="1:7" ht="18" customHeight="1" x14ac:dyDescent="0.25">
      <c r="A19" s="27">
        <v>41314</v>
      </c>
      <c r="B19" s="28"/>
      <c r="C19" s="29" t="s">
        <v>36</v>
      </c>
      <c r="D19" s="30" t="s">
        <v>35</v>
      </c>
      <c r="E19" s="29">
        <v>508.72</v>
      </c>
      <c r="F19" s="29"/>
      <c r="G19" s="29">
        <f t="shared" si="0"/>
        <v>3078.8499999999995</v>
      </c>
    </row>
    <row r="20" spans="1:7" ht="18" customHeight="1" x14ac:dyDescent="0.25">
      <c r="A20" s="26">
        <v>41329</v>
      </c>
      <c r="B20" s="23" t="s">
        <v>60</v>
      </c>
      <c r="C20" s="25" t="s">
        <v>52</v>
      </c>
      <c r="D20" s="24" t="s">
        <v>61</v>
      </c>
      <c r="E20" s="25"/>
      <c r="F20" s="25">
        <v>932</v>
      </c>
      <c r="G20" s="31">
        <f t="shared" si="0"/>
        <v>2146.8499999999995</v>
      </c>
    </row>
    <row r="21" spans="1:7" ht="18" customHeight="1" x14ac:dyDescent="0.25">
      <c r="A21" s="27">
        <v>41340</v>
      </c>
      <c r="B21" s="28"/>
      <c r="C21" s="29" t="s">
        <v>28</v>
      </c>
      <c r="D21" s="30" t="s">
        <v>83</v>
      </c>
      <c r="E21" s="29"/>
      <c r="F21" s="29">
        <v>4</v>
      </c>
      <c r="G21" s="29">
        <f t="shared" si="0"/>
        <v>2142.8499999999995</v>
      </c>
    </row>
    <row r="22" spans="1:7" ht="18" customHeight="1" x14ac:dyDescent="0.25">
      <c r="A22" s="26">
        <v>41340</v>
      </c>
      <c r="B22" s="23"/>
      <c r="C22" s="25" t="s">
        <v>27</v>
      </c>
      <c r="D22" s="24" t="s">
        <v>63</v>
      </c>
      <c r="E22" s="25">
        <v>663.02</v>
      </c>
      <c r="F22" s="25"/>
      <c r="G22" s="31">
        <f t="shared" si="0"/>
        <v>2805.8699999999994</v>
      </c>
    </row>
    <row r="23" spans="1:7" ht="18" customHeight="1" x14ac:dyDescent="0.25">
      <c r="A23" s="27">
        <v>41343</v>
      </c>
      <c r="B23" s="28" t="s">
        <v>54</v>
      </c>
      <c r="C23" s="29" t="s">
        <v>55</v>
      </c>
      <c r="D23" s="30" t="s">
        <v>56</v>
      </c>
      <c r="E23" s="29"/>
      <c r="F23" s="29">
        <v>100</v>
      </c>
      <c r="G23" s="29">
        <f t="shared" si="0"/>
        <v>2705.8699999999994</v>
      </c>
    </row>
    <row r="24" spans="1:7" ht="18" customHeight="1" x14ac:dyDescent="0.25">
      <c r="A24" s="26">
        <v>41344</v>
      </c>
      <c r="B24" s="23"/>
      <c r="C24" s="25" t="s">
        <v>29</v>
      </c>
      <c r="D24" s="24" t="s">
        <v>57</v>
      </c>
      <c r="E24" s="25">
        <v>150</v>
      </c>
      <c r="F24" s="25"/>
      <c r="G24" s="31">
        <f t="shared" si="0"/>
        <v>2855.8699999999994</v>
      </c>
    </row>
    <row r="25" spans="1:7" ht="18" customHeight="1" x14ac:dyDescent="0.25">
      <c r="A25" s="27">
        <v>41348</v>
      </c>
      <c r="B25" s="28" t="s">
        <v>59</v>
      </c>
      <c r="C25" s="29" t="s">
        <v>38</v>
      </c>
      <c r="D25" s="30" t="s">
        <v>58</v>
      </c>
      <c r="E25" s="29"/>
      <c r="F25" s="29">
        <v>500</v>
      </c>
      <c r="G25" s="29">
        <f t="shared" si="0"/>
        <v>2355.8699999999994</v>
      </c>
    </row>
    <row r="26" spans="1:7" ht="18" customHeight="1" x14ac:dyDescent="0.25">
      <c r="A26" s="26">
        <v>41368</v>
      </c>
      <c r="B26" s="23"/>
      <c r="C26" s="25" t="s">
        <v>27</v>
      </c>
      <c r="D26" s="24" t="s">
        <v>62</v>
      </c>
      <c r="E26" s="25">
        <v>15</v>
      </c>
      <c r="F26" s="25"/>
      <c r="G26" s="31">
        <f t="shared" si="0"/>
        <v>2370.8699999999994</v>
      </c>
    </row>
    <row r="27" spans="1:7" ht="18" customHeight="1" x14ac:dyDescent="0.25">
      <c r="A27" s="27">
        <v>41368</v>
      </c>
      <c r="B27" s="28"/>
      <c r="C27" s="29" t="s">
        <v>29</v>
      </c>
      <c r="D27" s="30" t="s">
        <v>57</v>
      </c>
      <c r="E27" s="29">
        <v>105</v>
      </c>
      <c r="F27" s="29"/>
      <c r="G27" s="29">
        <f t="shared" si="0"/>
        <v>2475.8699999999994</v>
      </c>
    </row>
    <row r="28" spans="1:7" ht="18" customHeight="1" x14ac:dyDescent="0.25">
      <c r="A28" s="26">
        <v>41368</v>
      </c>
      <c r="B28" s="23"/>
      <c r="C28" s="32" t="s">
        <v>27</v>
      </c>
      <c r="D28" s="33" t="s">
        <v>64</v>
      </c>
      <c r="E28" s="25">
        <v>50</v>
      </c>
      <c r="F28" s="25"/>
      <c r="G28" s="31">
        <f t="shared" si="0"/>
        <v>2525.8699999999994</v>
      </c>
    </row>
    <row r="29" spans="1:7" ht="18" customHeight="1" x14ac:dyDescent="0.25">
      <c r="A29" s="27">
        <v>41368</v>
      </c>
      <c r="B29" s="28"/>
      <c r="C29" s="34" t="s">
        <v>28</v>
      </c>
      <c r="D29" s="35" t="s">
        <v>83</v>
      </c>
      <c r="E29" s="29"/>
      <c r="F29" s="29">
        <v>8</v>
      </c>
      <c r="G29" s="29">
        <f t="shared" si="0"/>
        <v>2517.8699999999994</v>
      </c>
    </row>
    <row r="30" spans="1:7" ht="18" customHeight="1" x14ac:dyDescent="0.25">
      <c r="A30" s="26">
        <v>41382</v>
      </c>
      <c r="B30" s="36" t="s">
        <v>65</v>
      </c>
      <c r="C30" s="32" t="s">
        <v>52</v>
      </c>
      <c r="D30" s="33" t="s">
        <v>66</v>
      </c>
      <c r="E30" s="25"/>
      <c r="F30" s="25">
        <v>286.89999999999998</v>
      </c>
      <c r="G30" s="31">
        <f t="shared" si="0"/>
        <v>2230.9699999999993</v>
      </c>
    </row>
    <row r="31" spans="1:7" ht="18" customHeight="1" x14ac:dyDescent="0.25">
      <c r="A31" s="27">
        <v>41394</v>
      </c>
      <c r="B31" s="28"/>
      <c r="C31" s="34" t="s">
        <v>29</v>
      </c>
      <c r="D31" s="35" t="s">
        <v>57</v>
      </c>
      <c r="E31" s="29">
        <v>30</v>
      </c>
      <c r="F31" s="29"/>
      <c r="G31" s="29">
        <f t="shared" si="0"/>
        <v>2260.9699999999993</v>
      </c>
    </row>
    <row r="32" spans="1:7" ht="18" customHeight="1" x14ac:dyDescent="0.25">
      <c r="A32" s="26">
        <v>41396</v>
      </c>
      <c r="B32" s="23"/>
      <c r="C32" s="32" t="s">
        <v>28</v>
      </c>
      <c r="D32" s="38" t="s">
        <v>83</v>
      </c>
      <c r="E32" s="25"/>
      <c r="F32" s="25">
        <v>4</v>
      </c>
      <c r="G32" s="31">
        <f t="shared" si="0"/>
        <v>2256.9699999999993</v>
      </c>
    </row>
    <row r="33" spans="1:8" ht="18" customHeight="1" x14ac:dyDescent="0.25">
      <c r="A33" s="27">
        <v>41401</v>
      </c>
      <c r="B33" s="37" t="s">
        <v>67</v>
      </c>
      <c r="C33" s="34" t="s">
        <v>28</v>
      </c>
      <c r="D33" s="35" t="s">
        <v>68</v>
      </c>
      <c r="E33" s="29"/>
      <c r="F33" s="29">
        <v>83.03</v>
      </c>
      <c r="G33" s="29">
        <f t="shared" si="0"/>
        <v>2173.9399999999991</v>
      </c>
    </row>
    <row r="34" spans="1:8" ht="18" customHeight="1" x14ac:dyDescent="0.25">
      <c r="A34" s="26">
        <v>41407</v>
      </c>
      <c r="B34" s="23"/>
      <c r="C34" s="32" t="s">
        <v>27</v>
      </c>
      <c r="D34" s="33" t="s">
        <v>64</v>
      </c>
      <c r="E34" s="25">
        <v>46.62</v>
      </c>
      <c r="F34" s="25"/>
      <c r="G34" s="31">
        <f t="shared" si="0"/>
        <v>2220.559999999999</v>
      </c>
    </row>
    <row r="35" spans="1:8" ht="18" customHeight="1" x14ac:dyDescent="0.25">
      <c r="A35" s="27">
        <v>41407</v>
      </c>
      <c r="B35" s="28"/>
      <c r="C35" s="34" t="s">
        <v>29</v>
      </c>
      <c r="D35" s="35" t="s">
        <v>57</v>
      </c>
      <c r="E35" s="29">
        <v>95</v>
      </c>
      <c r="F35" s="29"/>
      <c r="G35" s="29">
        <f t="shared" si="0"/>
        <v>2315.559999999999</v>
      </c>
    </row>
    <row r="36" spans="1:8" ht="18" customHeight="1" x14ac:dyDescent="0.25">
      <c r="A36" s="26">
        <v>41423</v>
      </c>
      <c r="B36" s="36" t="s">
        <v>72</v>
      </c>
      <c r="C36" s="32" t="s">
        <v>38</v>
      </c>
      <c r="D36" s="33" t="s">
        <v>71</v>
      </c>
      <c r="E36" s="25"/>
      <c r="F36" s="25">
        <v>500</v>
      </c>
      <c r="G36" s="31">
        <f t="shared" si="0"/>
        <v>1815.559999999999</v>
      </c>
    </row>
    <row r="37" spans="1:8" ht="18" customHeight="1" x14ac:dyDescent="0.25">
      <c r="A37" s="27">
        <v>41431</v>
      </c>
      <c r="B37" s="28"/>
      <c r="C37" s="34" t="s">
        <v>28</v>
      </c>
      <c r="D37" s="35" t="s">
        <v>83</v>
      </c>
      <c r="E37" s="29"/>
      <c r="F37" s="29">
        <v>8</v>
      </c>
      <c r="G37" s="29">
        <f t="shared" si="0"/>
        <v>1807.559999999999</v>
      </c>
    </row>
    <row r="38" spans="1:8" ht="18" customHeight="1" x14ac:dyDescent="0.25">
      <c r="A38" s="26">
        <v>41431</v>
      </c>
      <c r="B38" s="23"/>
      <c r="C38" s="32" t="s">
        <v>27</v>
      </c>
      <c r="D38" s="33" t="s">
        <v>31</v>
      </c>
      <c r="E38" s="25">
        <v>180</v>
      </c>
      <c r="F38" s="25"/>
      <c r="G38" s="31">
        <f t="shared" si="0"/>
        <v>1987.559999999999</v>
      </c>
    </row>
    <row r="39" spans="1:8" ht="18" customHeight="1" x14ac:dyDescent="0.25">
      <c r="A39" s="27">
        <v>41431</v>
      </c>
      <c r="B39" s="28"/>
      <c r="C39" s="34" t="s">
        <v>52</v>
      </c>
      <c r="D39" s="35" t="s">
        <v>69</v>
      </c>
      <c r="E39" s="29">
        <v>95</v>
      </c>
      <c r="F39" s="29"/>
      <c r="G39" s="29">
        <f t="shared" si="0"/>
        <v>2082.559999999999</v>
      </c>
    </row>
    <row r="40" spans="1:8" ht="18" customHeight="1" x14ac:dyDescent="0.25">
      <c r="A40" s="26">
        <v>41431</v>
      </c>
      <c r="B40" s="23"/>
      <c r="C40" s="32" t="s">
        <v>29</v>
      </c>
      <c r="D40" s="33" t="s">
        <v>57</v>
      </c>
      <c r="E40" s="25">
        <v>155</v>
      </c>
      <c r="F40" s="25"/>
      <c r="G40" s="31">
        <f t="shared" si="0"/>
        <v>2237.559999999999</v>
      </c>
    </row>
    <row r="41" spans="1:8" ht="18" customHeight="1" x14ac:dyDescent="0.25">
      <c r="A41" s="27">
        <v>41438</v>
      </c>
      <c r="B41" s="28"/>
      <c r="C41" s="34" t="s">
        <v>28</v>
      </c>
      <c r="D41" s="35" t="s">
        <v>70</v>
      </c>
      <c r="E41" s="29"/>
      <c r="F41" s="29">
        <v>60.09</v>
      </c>
      <c r="G41" s="29">
        <v>2177.4699999999989</v>
      </c>
      <c r="H41" s="40"/>
    </row>
    <row r="42" spans="1:8" ht="18" customHeight="1" x14ac:dyDescent="0.25">
      <c r="A42" s="26">
        <v>41442</v>
      </c>
      <c r="B42" s="23" t="s">
        <v>79</v>
      </c>
      <c r="C42" s="32" t="s">
        <v>38</v>
      </c>
      <c r="D42" s="33" t="s">
        <v>73</v>
      </c>
      <c r="E42" s="25"/>
      <c r="F42" s="25">
        <v>270</v>
      </c>
      <c r="G42" s="31">
        <v>1907.4699999999989</v>
      </c>
    </row>
    <row r="43" spans="1:8" ht="18" customHeight="1" x14ac:dyDescent="0.25">
      <c r="A43" s="27">
        <v>41450</v>
      </c>
      <c r="B43" s="37"/>
      <c r="C43" s="34" t="s">
        <v>52</v>
      </c>
      <c r="D43" s="35" t="s">
        <v>69</v>
      </c>
      <c r="E43" s="29">
        <v>9.7200000000000006</v>
      </c>
      <c r="F43" s="29"/>
      <c r="G43" s="29">
        <v>1917.1899999999989</v>
      </c>
    </row>
    <row r="44" spans="1:8" ht="18" customHeight="1" x14ac:dyDescent="0.25">
      <c r="A44" s="39">
        <v>41454</v>
      </c>
      <c r="B44" s="36" t="s">
        <v>80</v>
      </c>
      <c r="C44" s="32" t="s">
        <v>28</v>
      </c>
      <c r="D44" s="33" t="s">
        <v>81</v>
      </c>
      <c r="E44" s="25"/>
      <c r="F44" s="25">
        <v>32.14</v>
      </c>
      <c r="G44" s="31">
        <v>1885.0499999999988</v>
      </c>
    </row>
    <row r="45" spans="1:8" ht="18" customHeight="1" x14ac:dyDescent="0.25">
      <c r="A45" s="27">
        <v>41459</v>
      </c>
      <c r="B45" s="28"/>
      <c r="C45" s="34" t="s">
        <v>27</v>
      </c>
      <c r="D45" s="35" t="s">
        <v>74</v>
      </c>
      <c r="E45" s="29">
        <v>22.31</v>
      </c>
      <c r="F45" s="29"/>
      <c r="G45" s="29">
        <v>1907.3599999999988</v>
      </c>
    </row>
    <row r="46" spans="1:8" ht="18" customHeight="1" x14ac:dyDescent="0.25">
      <c r="A46" s="26">
        <v>41459</v>
      </c>
      <c r="B46" s="23"/>
      <c r="C46" s="32" t="s">
        <v>27</v>
      </c>
      <c r="D46" s="33" t="s">
        <v>75</v>
      </c>
      <c r="E46" s="25">
        <v>6.08</v>
      </c>
      <c r="F46" s="25"/>
      <c r="G46" s="31">
        <v>1913.4399999999987</v>
      </c>
    </row>
    <row r="47" spans="1:8" ht="18" customHeight="1" x14ac:dyDescent="0.25">
      <c r="A47" s="27">
        <v>41465</v>
      </c>
      <c r="B47" s="28"/>
      <c r="C47" s="34" t="s">
        <v>28</v>
      </c>
      <c r="D47" s="35" t="s">
        <v>76</v>
      </c>
      <c r="E47" s="29"/>
      <c r="F47" s="29">
        <v>8</v>
      </c>
      <c r="G47" s="29">
        <v>1905.4399999999987</v>
      </c>
    </row>
    <row r="48" spans="1:8" ht="18" customHeight="1" x14ac:dyDescent="0.25">
      <c r="A48" s="26">
        <v>41468</v>
      </c>
      <c r="B48" s="23"/>
      <c r="C48" s="32" t="s">
        <v>28</v>
      </c>
      <c r="D48" s="33" t="s">
        <v>78</v>
      </c>
      <c r="E48" s="25"/>
      <c r="F48" s="25">
        <v>13.08</v>
      </c>
      <c r="G48" s="31">
        <v>1892.3599999999988</v>
      </c>
    </row>
    <row r="49" spans="1:7" ht="18" customHeight="1" x14ac:dyDescent="0.25">
      <c r="A49" s="27">
        <v>41470</v>
      </c>
      <c r="B49" s="28"/>
      <c r="C49" s="34" t="s">
        <v>29</v>
      </c>
      <c r="D49" s="35" t="s">
        <v>57</v>
      </c>
      <c r="E49" s="29">
        <v>384</v>
      </c>
      <c r="F49" s="29"/>
      <c r="G49" s="29">
        <v>2276.3599999999988</v>
      </c>
    </row>
    <row r="50" spans="1:7" ht="18" customHeight="1" x14ac:dyDescent="0.25">
      <c r="A50" s="26">
        <v>41472</v>
      </c>
      <c r="B50" s="23"/>
      <c r="C50" s="32" t="s">
        <v>28</v>
      </c>
      <c r="D50" s="33" t="s">
        <v>77</v>
      </c>
      <c r="E50" s="25"/>
      <c r="F50" s="25">
        <v>8</v>
      </c>
      <c r="G50" s="31">
        <v>2268.3599999999988</v>
      </c>
    </row>
    <row r="51" spans="1:7" ht="18" customHeight="1" x14ac:dyDescent="0.25">
      <c r="A51" s="27"/>
      <c r="B51" s="28"/>
      <c r="C51" s="34"/>
      <c r="D51" s="35"/>
      <c r="E51" s="29"/>
      <c r="F51" s="29"/>
      <c r="G51" s="29"/>
    </row>
    <row r="52" spans="1:7" ht="18" customHeight="1" x14ac:dyDescent="0.25">
      <c r="A52" s="26"/>
      <c r="B52" s="23"/>
      <c r="C52" s="25"/>
      <c r="D52" s="24"/>
      <c r="E52" s="25"/>
      <c r="F52" s="25"/>
      <c r="G52" s="25"/>
    </row>
    <row r="53" spans="1:7" ht="18" customHeight="1" x14ac:dyDescent="0.25">
      <c r="A53" s="27"/>
      <c r="B53" s="28"/>
      <c r="C53" s="34"/>
      <c r="D53" s="35"/>
      <c r="E53" s="29"/>
      <c r="F53" s="29"/>
      <c r="G53" s="29"/>
    </row>
    <row r="54" spans="1:7" ht="18" customHeight="1" x14ac:dyDescent="0.25">
      <c r="A54" s="26"/>
      <c r="B54" s="23"/>
      <c r="C54" s="32"/>
      <c r="D54" s="33"/>
      <c r="E54" s="25"/>
      <c r="F54" s="25"/>
      <c r="G54" s="25"/>
    </row>
    <row r="55" spans="1:7" ht="18" customHeight="1" x14ac:dyDescent="0.25">
      <c r="A55" s="27"/>
      <c r="B55" s="28"/>
      <c r="C55" s="34"/>
      <c r="D55" s="35"/>
      <c r="E55" s="29"/>
      <c r="F55" s="29"/>
      <c r="G55" s="29"/>
    </row>
    <row r="56" spans="1:7" ht="18" customHeight="1" x14ac:dyDescent="0.25">
      <c r="A56" s="26"/>
      <c r="B56" s="23"/>
      <c r="C56" s="25"/>
      <c r="D56" s="24"/>
      <c r="E56" s="25"/>
      <c r="F56" s="25"/>
      <c r="G56" s="25"/>
    </row>
    <row r="57" spans="1:7" s="21" customFormat="1" ht="18" customHeight="1" x14ac:dyDescent="0.2">
      <c r="A57" s="16"/>
      <c r="B57" s="17"/>
      <c r="C57" s="18"/>
      <c r="D57" s="18" t="s">
        <v>26</v>
      </c>
      <c r="E57" s="19">
        <f>SUM(E4:E56)</f>
        <v>2890.4699999999993</v>
      </c>
      <c r="F57" s="19">
        <f>SUM(F4:F56)</f>
        <v>3280.8500000000004</v>
      </c>
      <c r="G57" s="20"/>
    </row>
    <row r="58" spans="1:7" s="21" customFormat="1" ht="18" customHeight="1" x14ac:dyDescent="0.2">
      <c r="A58" s="49" t="s">
        <v>9</v>
      </c>
      <c r="B58" s="50"/>
      <c r="C58" s="51"/>
      <c r="D58" s="44" t="s">
        <v>13</v>
      </c>
      <c r="E58" s="45"/>
      <c r="F58" s="46"/>
      <c r="G58" s="22">
        <f>SUM(G3+E57-F57)</f>
        <v>2268.3599999999988</v>
      </c>
    </row>
    <row r="59" spans="1:7" ht="20.100000000000001" customHeight="1" x14ac:dyDescent="0.25">
      <c r="A59" s="47"/>
      <c r="B59" s="47"/>
      <c r="C59" s="47"/>
      <c r="D59" s="47"/>
      <c r="E59" s="47"/>
      <c r="F59" s="47"/>
      <c r="G59" s="47"/>
    </row>
    <row r="60" spans="1:7" ht="20.100000000000001" customHeight="1" x14ac:dyDescent="0.25">
      <c r="A60" s="48"/>
      <c r="B60" s="48"/>
      <c r="C60" s="48"/>
      <c r="D60" s="48"/>
      <c r="E60" s="48"/>
      <c r="F60" s="48"/>
      <c r="G60" s="48"/>
    </row>
    <row r="61" spans="1:7" ht="20.100000000000001" customHeight="1" x14ac:dyDescent="0.25">
      <c r="A61" s="48"/>
      <c r="B61" s="48"/>
      <c r="C61" s="48"/>
      <c r="D61" s="48"/>
      <c r="E61" s="48"/>
      <c r="F61" s="48"/>
      <c r="G61" s="48"/>
    </row>
  </sheetData>
  <autoFilter ref="A2:H51"/>
  <mergeCells count="4">
    <mergeCell ref="A1:G1"/>
    <mergeCell ref="D58:F58"/>
    <mergeCell ref="A59:G61"/>
    <mergeCell ref="A58:C58"/>
  </mergeCells>
  <phoneticPr fontId="3" type="noConversion"/>
  <pageMargins left="0.61" right="0.4" top="0.4" bottom="0.4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4" sqref="A14:A17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4" spans="1:1" x14ac:dyDescent="0.2">
      <c r="A14" t="s">
        <v>8</v>
      </c>
    </row>
    <row r="15" spans="1:1" x14ac:dyDescent="0.2">
      <c r="A15" t="s">
        <v>9</v>
      </c>
    </row>
    <row r="16" spans="1:1" x14ac:dyDescent="0.2">
      <c r="A16" t="s">
        <v>10</v>
      </c>
    </row>
    <row r="17" spans="1:1" x14ac:dyDescent="0.2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1"/>
    </sheetView>
  </sheetViews>
  <sheetFormatPr defaultRowHeight="12.75" x14ac:dyDescent="0.2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 x14ac:dyDescent="0.4">
      <c r="A1" s="52" t="s">
        <v>14</v>
      </c>
      <c r="B1" s="52"/>
      <c r="C1" s="52"/>
      <c r="D1" s="52"/>
      <c r="E1" s="52"/>
    </row>
    <row r="2" spans="1:5" s="1" customFormat="1" ht="19.5" x14ac:dyDescent="0.4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</row>
    <row r="3" spans="1:5" s="1" customFormat="1" ht="19.5" x14ac:dyDescent="0.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</cp:lastModifiedBy>
  <cp:lastPrinted>2011-11-26T20:32:24Z</cp:lastPrinted>
  <dcterms:created xsi:type="dcterms:W3CDTF">2011-09-14T01:59:47Z</dcterms:created>
  <dcterms:modified xsi:type="dcterms:W3CDTF">2013-07-17T07:37:18Z</dcterms:modified>
</cp:coreProperties>
</file>