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728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e93\AC\Temp\"/>
    </mc:Choice>
  </mc:AlternateContent>
  <xr:revisionPtr revIDLastSave="0" documentId="8_{C57522C0-E854-4B37-9CB6-E7E8141B5FF7}" xr6:coauthVersionLast="46" xr6:coauthVersionMax="46" xr10:uidLastSave="{00000000-0000-0000-0000-000000000000}"/>
  <bookViews>
    <workbookView xWindow="-120" yWindow="-120" windowWidth="15600" windowHeight="11760" tabRatio="354"/>
  </bookViews>
  <sheets>
    <sheet name="Sheet1" sheetId="1" r:id="rId1"/>
    <sheet name="Sheet2" sheetId="2" r:id="rId2"/>
  </sheets>
  <definedNames>
    <definedName name="_xlnm.Print_Area" localSheetId="0">Sheet1!$A$1:$T$103</definedName>
    <definedName name="_xlnm.Print_Titles" localSheetId="0">Sheet1!$1:$1</definedName>
  </definedNames>
  <calcPr calcId="0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" i="1" l="1"/>
  <c r="V1" i="1"/>
  <c r="W1" i="1"/>
  <c r="X1" i="1"/>
  <c r="Y1" i="1"/>
  <c r="Z1" i="1"/>
  <c r="AA1" i="1"/>
  <c r="AB1" i="1"/>
  <c r="AC1" i="1"/>
  <c r="AD1" i="1"/>
  <c r="AE1" i="1"/>
  <c r="AF1" i="1"/>
  <c r="AG1" i="1"/>
  <c r="AH1" i="1"/>
  <c r="AI1" i="1"/>
  <c r="AJ1" i="1"/>
  <c r="AK1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B83" i="1"/>
  <c r="U83" i="1"/>
  <c r="B84" i="1"/>
  <c r="U84" i="1"/>
  <c r="B85" i="1"/>
  <c r="U85" i="1"/>
  <c r="B86" i="1"/>
  <c r="U86" i="1"/>
  <c r="B87" i="1"/>
  <c r="U87" i="1"/>
  <c r="B88" i="1"/>
  <c r="U88" i="1"/>
  <c r="B89" i="1"/>
  <c r="U89" i="1"/>
  <c r="B90" i="1"/>
  <c r="U90" i="1"/>
  <c r="B91" i="1"/>
  <c r="U91" i="1"/>
  <c r="B92" i="1"/>
  <c r="U92" i="1"/>
  <c r="B93" i="1"/>
  <c r="U93" i="1"/>
  <c r="B94" i="1"/>
  <c r="U94" i="1"/>
  <c r="B95" i="1"/>
  <c r="U95" i="1"/>
  <c r="B96" i="1"/>
  <c r="U96" i="1"/>
  <c r="B97" i="1"/>
  <c r="U97" i="1"/>
  <c r="B98" i="1"/>
  <c r="U98" i="1"/>
  <c r="B99" i="1"/>
  <c r="U99" i="1"/>
  <c r="B100" i="1"/>
  <c r="U100" i="1"/>
  <c r="B101" i="1"/>
  <c r="U101" i="1"/>
  <c r="B102" i="1"/>
  <c r="U102" i="1"/>
  <c r="B103" i="1"/>
</calcChain>
</file>

<file path=xl/sharedStrings.xml><?xml version="1.0" encoding="utf-8"?>
<sst xmlns="http://schemas.openxmlformats.org/spreadsheetml/2006/main" count="446" uniqueCount="96">
  <si>
    <t xml:space="preserve">Month: 
                 Month: 
                 Month: 
                 Month: 
                 </t>
  </si>
  <si>
    <t>Cost</t>
  </si>
  <si>
    <t>Addicts in Recovery</t>
  </si>
  <si>
    <t>Peace of Mind</t>
  </si>
  <si>
    <t>Seeking Solutions</t>
  </si>
  <si>
    <t>Ties That Bind Us</t>
  </si>
  <si>
    <t>From Darkness into Light</t>
  </si>
  <si>
    <t>No Name NA</t>
  </si>
  <si>
    <t>Serenity Sisters</t>
  </si>
  <si>
    <t>tNT</t>
  </si>
  <si>
    <t>Round Robin</t>
  </si>
  <si>
    <t>Never Alone</t>
  </si>
  <si>
    <t>Step by Step</t>
  </si>
  <si>
    <t>na day</t>
  </si>
  <si>
    <t>wings of recovery</t>
  </si>
  <si>
    <t>stillwater NA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</si>
  <si>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</si>
  <si>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</si>
  <si>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</si>
  <si>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</si>
  <si>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</si>
  <si>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</si>
  <si>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</si>
  <si>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</si>
  <si>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</si>
  <si>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</si>
  <si>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</si>
  <si>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</si>
  <si>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</si>
  <si>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</si>
  <si>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</si>
  <si>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</si>
  <si>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</si>
  <si>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</si>
  <si>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</si>
  <si>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</si>
  <si>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</si>
  <si>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</si>
  <si>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</si>
  <si>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</si>
  <si>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</si>
  <si>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</si>
  <si>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</si>
  <si>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</si>
  <si>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</si>
  <si>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</si>
  <si>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</si>
  <si>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</si>
  <si>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</si>
  <si>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</si>
  <si>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</si>
  <si>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</si>
  <si>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</si>
  <si>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</si>
  <si>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</si>
  <si>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</si>
  <si>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</si>
  <si>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</si>
  <si>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</si>
  <si>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</si>
  <si>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</si>
  <si>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</si>
  <si>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</si>
  <si>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</si>
  <si>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</si>
  <si>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</si>
  <si>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</si>
  <si>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</si>
  <si>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</si>
  <si>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</si>
  <si>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</si>
  <si>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</si>
  <si>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</si>
  <si>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</si>
  <si>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</si>
  <si>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Apple Valley Basic Text</t>
  </si>
  <si>
    <t>Midweek NA</t>
  </si>
  <si>
    <t>NA 101</t>
  </si>
  <si>
    <t>NA Day</t>
  </si>
  <si>
    <t>Outsiders NA</t>
  </si>
  <si>
    <t>Stillwater NA</t>
  </si>
  <si>
    <t>TNT</t>
  </si>
  <si>
    <t>Woodbury Freebirds</t>
  </si>
  <si>
    <t>Group Name</t>
  </si>
  <si>
    <t>Total</t>
  </si>
  <si>
    <t>Other</t>
  </si>
  <si>
    <t>Extra Literature Donation</t>
  </si>
  <si>
    <t>Total Literature Sales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</si>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</sst>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$&quot;#,##0.00\ ;&quot; $(&quot;#,##0.00\);&quot; $-&quot;#\ ;@\ "/>
    <numFmt numFmtId="165" formatCode="#,##0.00\ ;&quot; (&quot;#,##0.00\);&quot; -&quot;#\ ;@\ "/>
  </numFmts>
  <fonts count="15" x14ac:knownFonts="1">
    <font>
      <sz val="10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u/>
      <sz val="9"/>
      <color indexed="8"/>
      <name val="Calibri"/>
      <family val="2"/>
    </font>
    <font>
      <b/>
      <sz val="18"/>
      <color indexed="8"/>
      <name val="Calibri"/>
      <family val="2"/>
    </font>
    <font>
      <b/>
      <u/>
      <sz val="9.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4">
    <xf numFmtId="0" fontId="0" fillId="0" borderId="0"/>
    <xf numFmtId="164" fontId="3" fillId="0" borderId="0">
      <alignment vertical="top"/>
      <protection locked="0"/>
    </xf>
    <xf numFmtId="0" fontId="14" fillId="0" borderId="0">
      <protection locked="0"/>
    </xf>
    <xf numFmtId="0" fontId="1" fillId="0" borderId="0"/>
  </cellStyleXfs>
  <cellXfs count="48">
    <xf numFmtId="0" fontId="0" fillId="0" borderId="0" xfId="0"/>
    <xf numFmtId="0" fontId="2" fillId="0" borderId="0" xfId="3" applyFont="1" applyAlignment="1"/>
    <xf numFmtId="164" fontId="2" fillId="0" borderId="0" xfId="1" applyFont="1" applyAlignment="1" applyProtection="1"/>
    <xf numFmtId="0" fontId="4" fillId="0" borderId="1" xfId="2" applyFont="1" applyBorder="1" applyAlignment="1" applyProtection="1">
      <alignment horizontal="left" vertical="top" wrapText="1"/>
    </xf>
    <xf numFmtId="165" fontId="4" fillId="0" borderId="1" xfId="2" applyNumberFormat="1" applyFont="1" applyBorder="1" applyAlignment="1" applyProtection="1">
      <alignment horizontal="center"/>
    </xf>
    <xf numFmtId="164" fontId="5" fillId="0" borderId="1" xfId="1" applyFont="1" applyBorder="1" applyAlignment="1" applyProtection="1">
      <alignment horizontal="center" vertical="center" wrapText="1" shrinkToFit="1"/>
    </xf>
    <xf numFmtId="164" fontId="6" fillId="0" borderId="1" xfId="1" applyFont="1" applyBorder="1" applyAlignment="1" applyProtection="1">
      <alignment horizontal="center" vertical="center" wrapText="1" shrinkToFit="1"/>
    </xf>
    <xf numFmtId="164" fontId="7" fillId="0" borderId="2" xfId="1" applyFont="1" applyBorder="1" applyAlignment="1" applyProtection="1">
      <alignment horizontal="center" vertical="center" wrapText="1"/>
    </xf>
    <xf numFmtId="0" fontId="8" fillId="0" borderId="0" xfId="3" applyFont="1" applyAlignment="1"/>
    <xf numFmtId="0" fontId="9" fillId="0" borderId="1" xfId="2" applyFont="1" applyBorder="1" applyAlignment="1" applyProtection="1">
      <alignment horizontal="left" vertical="center"/>
    </xf>
    <xf numFmtId="165" fontId="9" fillId="0" borderId="1" xfId="2" applyNumberFormat="1" applyFont="1" applyBorder="1" applyAlignment="1" applyProtection="1">
      <alignment horizontal="center" vertical="center"/>
    </xf>
    <xf numFmtId="1" fontId="10" fillId="0" borderId="1" xfId="1" applyNumberFormat="1" applyFont="1" applyBorder="1" applyAlignment="1" applyProtection="1">
      <alignment horizontal="center" vertical="center"/>
    </xf>
    <xf numFmtId="1" fontId="10" fillId="0" borderId="3" xfId="1" applyNumberFormat="1" applyFont="1" applyBorder="1" applyAlignment="1" applyProtection="1">
      <alignment horizontal="center" vertical="center"/>
    </xf>
    <xf numFmtId="164" fontId="10" fillId="0" borderId="1" xfId="1" applyFont="1" applyBorder="1" applyAlignment="1" applyProtection="1">
      <alignment horizontal="center" vertical="center"/>
    </xf>
    <xf numFmtId="0" fontId="9" fillId="0" borderId="4" xfId="2" applyFont="1" applyBorder="1" applyAlignment="1" applyProtection="1">
      <alignment horizontal="left" vertical="center"/>
    </xf>
    <xf numFmtId="165" fontId="9" fillId="0" borderId="4" xfId="2" applyNumberFormat="1" applyFont="1" applyBorder="1" applyAlignment="1" applyProtection="1">
      <alignment horizontal="center" vertical="center"/>
    </xf>
    <xf numFmtId="1" fontId="10" fillId="0" borderId="4" xfId="1" applyNumberFormat="1" applyFont="1" applyBorder="1" applyAlignment="1" applyProtection="1">
      <alignment horizontal="center" vertical="center"/>
    </xf>
    <xf numFmtId="1" fontId="10" fillId="0" borderId="1" xfId="1" applyNumberFormat="1" applyFont="1" applyFill="1" applyBorder="1" applyAlignment="1" applyProtection="1">
      <alignment horizontal="center" vertical="center"/>
    </xf>
    <xf numFmtId="1" fontId="10" fillId="0" borderId="5" xfId="1" applyNumberFormat="1" applyFont="1" applyFill="1" applyBorder="1" applyAlignment="1" applyProtection="1">
      <alignment horizontal="center" vertical="center"/>
    </xf>
    <xf numFmtId="0" fontId="9" fillId="0" borderId="5" xfId="2" applyFont="1" applyBorder="1" applyAlignment="1" applyProtection="1">
      <alignment vertical="center"/>
    </xf>
    <xf numFmtId="0" fontId="9" fillId="0" borderId="5" xfId="2" applyFont="1" applyBorder="1" applyAlignment="1" applyProtection="1">
      <alignment horizontal="right" vertical="center"/>
    </xf>
    <xf numFmtId="164" fontId="9" fillId="0" borderId="1" xfId="1" applyFont="1" applyBorder="1" applyAlignment="1" applyProtection="1">
      <alignment horizontal="left" vertical="center"/>
    </xf>
    <xf numFmtId="164" fontId="10" fillId="0" borderId="5" xfId="1" applyFont="1" applyBorder="1" applyAlignment="1" applyProtection="1">
      <alignment horizontal="center" vertical="center"/>
    </xf>
    <xf numFmtId="164" fontId="9" fillId="0" borderId="4" xfId="1" applyFont="1" applyBorder="1" applyAlignment="1" applyProtection="1">
      <alignment horizontal="left" vertical="center"/>
    </xf>
    <xf numFmtId="164" fontId="9" fillId="0" borderId="6" xfId="1" applyFont="1" applyBorder="1" applyAlignment="1" applyProtection="1">
      <alignment horizontal="left" vertical="center"/>
    </xf>
    <xf numFmtId="164" fontId="10" fillId="0" borderId="0" xfId="1" applyFont="1" applyFill="1" applyBorder="1" applyAlignment="1" applyProtection="1">
      <alignment horizontal="center" vertical="center" wrapText="1" shrinkToFit="1"/>
    </xf>
    <xf numFmtId="0" fontId="11" fillId="0" borderId="0" xfId="3" applyFont="1" applyAlignment="1">
      <alignment horizontal="center"/>
    </xf>
    <xf numFmtId="164" fontId="2" fillId="0" borderId="0" xfId="1" applyFont="1" applyAlignment="1" applyProtection="1">
      <alignment horizontal="left" vertical="top"/>
    </xf>
    <xf numFmtId="164" fontId="12" fillId="0" borderId="0" xfId="1" applyFont="1" applyAlignment="1" applyProtection="1"/>
    <xf numFmtId="164" fontId="2" fillId="0" borderId="0" xfId="1" applyFont="1" applyAlignment="1" applyProtection="1">
      <alignment horizontal="right"/>
    </xf>
    <xf numFmtId="164" fontId="10" fillId="0" borderId="0" xfId="1" applyFont="1" applyBorder="1" applyAlignment="1" applyProtection="1">
      <alignment horizontal="center" vertical="center" wrapText="1" shrinkToFit="1"/>
    </xf>
    <xf numFmtId="164" fontId="10" fillId="0" borderId="7" xfId="1" applyFont="1" applyBorder="1" applyAlignment="1" applyProtection="1">
      <alignment horizontal="center" vertical="center" wrapText="1" shrinkToFit="1"/>
    </xf>
    <xf numFmtId="164" fontId="2" fillId="0" borderId="7" xfId="1" applyFont="1" applyBorder="1" applyAlignment="1" applyProtection="1"/>
    <xf numFmtId="164" fontId="4" fillId="0" borderId="0" xfId="1" applyFont="1" applyBorder="1" applyAlignment="1" applyProtection="1">
      <alignment horizontal="center" vertical="center" wrapText="1" shrinkToFit="1"/>
    </xf>
    <xf numFmtId="0" fontId="1" fillId="0" borderId="0" xfId="3" applyFont="1" applyAlignment="1"/>
    <xf numFmtId="0" fontId="1" fillId="0" borderId="0" xfId="3" applyFont="1" applyAlignment="1">
      <alignment horizontal="center"/>
    </xf>
    <xf numFmtId="0" fontId="1" fillId="0" borderId="0" xfId="3"/>
    <xf numFmtId="0" fontId="1" fillId="0" borderId="0" xfId="3" applyAlignment="1">
      <alignment horizontal="center"/>
    </xf>
    <xf numFmtId="0" fontId="10" fillId="0" borderId="0" xfId="3" applyFont="1" applyAlignment="1"/>
    <xf numFmtId="0" fontId="10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0" fontId="13" fillId="0" borderId="0" xfId="3" applyFont="1" applyAlignment="1">
      <alignment horizontal="center"/>
    </xf>
    <xf numFmtId="0" fontId="10" fillId="0" borderId="1" xfId="2" applyFont="1" applyBorder="1" applyAlignment="1" applyProtection="1">
      <alignment horizontal="left" vertical="center"/>
    </xf>
    <xf numFmtId="0" fontId="1" fillId="0" borderId="1" xfId="3" applyFont="1" applyBorder="1" applyAlignment="1">
      <alignment horizontal="center"/>
    </xf>
    <xf numFmtId="0" fontId="10" fillId="0" borderId="1" xfId="2" applyFont="1" applyFill="1" applyBorder="1" applyAlignment="1" applyProtection="1">
      <alignment horizontal="left" vertical="center"/>
    </xf>
    <xf numFmtId="164" fontId="2" fillId="0" borderId="0" xfId="1" applyFont="1" applyAlignment="1" applyProtection="1">
      <alignment horizontal="center"/>
    </xf>
    <xf numFmtId="2" fontId="9" fillId="0" borderId="2" xfId="1" applyNumberFormat="1" applyFont="1" applyBorder="1" applyAlignment="1" applyProtection="1">
      <alignment horizontal="center" vertical="center" textRotation="30" wrapText="1"/>
    </xf>
    <xf numFmtId="164" fontId="12" fillId="0" borderId="0" xfId="1" applyFont="1" applyBorder="1" applyAlignment="1" applyProtection="1">
      <alignment horizontal="center"/>
    </xf>
  </cellXfs>
  <cellStyles count="4">
    <cellStyle name="Currency" xfId="1" builtinId="4"/>
    <cellStyle name="Excel Built-in Normal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3"/>
  <sheetViews>
    <sheetView showGridLines="0" tabSelected="1" topLeftCell="A30" zoomScaleSheetLayoutView="100" workbookViewId="0">
      <selection activeCell="P62" sqref="P62"/>
    </sheetView>
  </sheetViews>
  <sheetFormatPr defaultRowHeight="12" x14ac:dyDescent="0.2"/>
  <cols>
    <col min="1" max="1" width="26.140625" style="1" customWidth="1"/>
    <col min="2" max="2" width="9.140625" style="1"/>
    <col min="3" max="19" width="7.7109375" style="2" customWidth="1"/>
    <col min="20" max="20" width="13.28515625" style="2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/>
    <col min="28" max="28" width="7.140625" style="2" customWidth="1"/>
    <col min="29" max="37" width="9.140625" style="2"/>
    <col min="38" max="16384" width="9.140625" style="1"/>
  </cols>
  <sheetData>
    <row r="1" spans="1:37" s="8" customFormat="1" ht="39" customHeight="1" x14ac:dyDescent="0.25">
      <c r="A1" s="3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/>
      <c r="R1" s="5"/>
      <c r="S1" s="5"/>
      <c r="T1" s="7" t="s">
        <v>16</v>
      </c>
      <c r="U1" s="5" t="str">
        <f t="shared" ref="U1:AK1" ca="1" si="0">T(C1)</f>
        <v>Addicts in Recovery</v>
      </c>
      <c r="V1" s="5" t="str">
        <f t="shared" ca="1" si="0"/>
        <v>Peace of Mind</v>
      </c>
      <c r="W1" s="5" t="str">
        <f t="shared" ca="1" si="0"/>
        <v>Seeking Solutions</v>
      </c>
      <c r="X1" s="5" t="str">
        <f t="shared" ca="1" si="0"/>
        <v>Ties That Bind Us</v>
      </c>
      <c r="Y1" s="5" t="str">
        <f t="shared" ca="1" si="0"/>
        <v>From Darkness into Light</v>
      </c>
      <c r="Z1" s="5" t="str">
        <f t="shared" ca="1" si="0"/>
        <v>No Name NA</v>
      </c>
      <c r="AA1" s="5" t="str">
        <f t="shared" ca="1" si="0"/>
        <v>Serenity Sisters</v>
      </c>
      <c r="AB1" s="5" t="str">
        <f t="shared" ca="1" si="0"/>
        <v>tNT</v>
      </c>
      <c r="AC1" s="5" t="str">
        <f t="shared" ca="1" si="0"/>
        <v>Round Robin</v>
      </c>
      <c r="AD1" s="5" t="str">
        <f t="shared" ca="1" si="0"/>
        <v>Never Alone</v>
      </c>
      <c r="AE1" s="5" t="str">
        <f t="shared" ca="1" si="0"/>
        <v>Step by Step</v>
      </c>
      <c r="AF1" s="5" t="str">
        <f t="shared" ca="1" si="0"/>
        <v>na day</v>
      </c>
      <c r="AG1" s="5" t="str">
        <f t="shared" ca="1" si="0"/>
        <v>wings of recovery</v>
      </c>
      <c r="AH1" s="5" t="str">
        <f t="shared" ca="1" si="0"/>
        <v>stillwater NA</v>
      </c>
      <c r="AI1" s="5" t="str">
        <f t="shared" ca="1" si="0"/>
        <v/>
      </c>
      <c r="AJ1" s="5" t="str">
        <f t="shared" ca="1" si="0"/>
        <v/>
      </c>
      <c r="AK1" s="5" t="str">
        <f t="shared" ca="1" si="0"/>
        <v/>
      </c>
    </row>
    <row r="2" spans="1:37" ht="12.2" customHeight="1" x14ac:dyDescent="0.2">
      <c r="A2" s="9" t="s">
        <v>17</v>
      </c>
      <c r="B2" s="10">
        <v>12.15</v>
      </c>
      <c r="C2" s="11"/>
      <c r="D2" s="11"/>
      <c r="E2" s="11">
        <v>1</v>
      </c>
      <c r="F2" s="11"/>
      <c r="G2" s="11">
        <v>1</v>
      </c>
      <c r="H2" s="11"/>
      <c r="I2" s="11"/>
      <c r="J2" s="11"/>
      <c r="K2" s="11">
        <v>3</v>
      </c>
      <c r="L2" s="11">
        <v>5</v>
      </c>
      <c r="M2" s="11"/>
      <c r="N2" s="11">
        <v>2</v>
      </c>
      <c r="O2" s="11"/>
      <c r="P2" s="11">
        <v>1</v>
      </c>
      <c r="Q2" s="11"/>
      <c r="R2" s="11"/>
      <c r="S2" s="11"/>
      <c r="T2" s="12">
        <f t="shared" ref="T2:T33" ca="1" si="1">SUM(C2:S2)</f>
        <v>13</v>
      </c>
      <c r="U2" s="13">
        <f t="shared" ref="U2:U33" ca="1" si="2">SUM(B2*C2)</f>
        <v>0</v>
      </c>
      <c r="V2" s="13">
        <f t="shared" ref="V2:V33" ca="1" si="3">SUM(B2*D2)</f>
        <v>0</v>
      </c>
      <c r="W2" s="13">
        <f t="shared" ref="W2:W33" ca="1" si="4">SUM(B2*E2)</f>
        <v>12.15</v>
      </c>
      <c r="X2" s="13">
        <f t="shared" ref="X2:X33" ca="1" si="5">SUM(B2*F2)</f>
        <v>0</v>
      </c>
      <c r="Y2" s="13">
        <f t="shared" ref="Y2:Y33" ca="1" si="6">SUM(B2*G2)</f>
        <v>12.15</v>
      </c>
      <c r="Z2" s="13">
        <f t="shared" ref="Z2:Z33" ca="1" si="7">SUM(B2*H2)</f>
        <v>0</v>
      </c>
      <c r="AA2" s="13">
        <f t="shared" ref="AA2:AA33" ca="1" si="8">SUM(B2*I2)</f>
        <v>0</v>
      </c>
      <c r="AB2" s="13">
        <f t="shared" ref="AB2:AB33" ca="1" si="9">SUM(B2*J2)</f>
        <v>0</v>
      </c>
      <c r="AC2" s="13">
        <f t="shared" ref="AC2:AC33" ca="1" si="10">SUM(B2*K2)</f>
        <v>36.450000000000003</v>
      </c>
      <c r="AD2" s="13">
        <f t="shared" ref="AD2:AD33" ca="1" si="11">SUM(B2*L2)</f>
        <v>60.75</v>
      </c>
      <c r="AE2" s="13">
        <f t="shared" ref="AE2:AE33" ca="1" si="12">SUM(B2*M2)</f>
        <v>0</v>
      </c>
      <c r="AF2" s="13">
        <f t="shared" ref="AF2:AF33" ca="1" si="13">SUM(B2*N2)</f>
        <v>24.3</v>
      </c>
      <c r="AG2" s="13">
        <f t="shared" ref="AG2:AG33" ca="1" si="14">SUM(B2*O2)</f>
        <v>0</v>
      </c>
      <c r="AH2" s="13">
        <f t="shared" ref="AH2:AH33" ca="1" si="15">SUM(B2*P2)</f>
        <v>12.15</v>
      </c>
      <c r="AI2" s="13">
        <f t="shared" ref="AI2:AI33" ca="1" si="16">SUM(B2*Q2)</f>
        <v>0</v>
      </c>
      <c r="AJ2" s="13">
        <f t="shared" ref="AJ2:AJ33" ca="1" si="17">SUM(B2*R2)</f>
        <v>0</v>
      </c>
      <c r="AK2" s="13">
        <f t="shared" ref="AK2:AK33" ca="1" si="18">SUM(B2*S2)</f>
        <v>0</v>
      </c>
    </row>
    <row r="3" spans="1:37" ht="12.2" customHeight="1" x14ac:dyDescent="0.2">
      <c r="A3" s="9" t="s">
        <v>18</v>
      </c>
      <c r="B3" s="10">
        <v>9.5500000000000007</v>
      </c>
      <c r="C3" s="11">
        <v>1</v>
      </c>
      <c r="D3" s="11">
        <v>1</v>
      </c>
      <c r="E3" s="11"/>
      <c r="F3" s="11"/>
      <c r="G3" s="11"/>
      <c r="H3" s="11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>
        <f t="shared" ca="1" si="1"/>
        <v>3</v>
      </c>
      <c r="U3" s="13">
        <f t="shared" ca="1" si="2"/>
        <v>9.5500000000000007</v>
      </c>
      <c r="V3" s="13">
        <f t="shared" ca="1" si="3"/>
        <v>9.5500000000000007</v>
      </c>
      <c r="W3" s="13">
        <f t="shared" ca="1" si="4"/>
        <v>0</v>
      </c>
      <c r="X3" s="13">
        <f t="shared" ca="1" si="5"/>
        <v>0</v>
      </c>
      <c r="Y3" s="13">
        <f t="shared" ca="1" si="6"/>
        <v>0</v>
      </c>
      <c r="Z3" s="13">
        <f t="shared" ca="1" si="7"/>
        <v>9.5500000000000007</v>
      </c>
      <c r="AA3" s="13">
        <f t="shared" ca="1" si="8"/>
        <v>0</v>
      </c>
      <c r="AB3" s="13">
        <f t="shared" ca="1" si="9"/>
        <v>0</v>
      </c>
      <c r="AC3" s="13">
        <f t="shared" ca="1" si="10"/>
        <v>0</v>
      </c>
      <c r="AD3" s="13">
        <f t="shared" ca="1" si="11"/>
        <v>0</v>
      </c>
      <c r="AE3" s="13">
        <f t="shared" ca="1" si="12"/>
        <v>0</v>
      </c>
      <c r="AF3" s="13">
        <f t="shared" ca="1" si="13"/>
        <v>0</v>
      </c>
      <c r="AG3" s="13">
        <f t="shared" ca="1" si="14"/>
        <v>0</v>
      </c>
      <c r="AH3" s="13">
        <f t="shared" ca="1" si="15"/>
        <v>0</v>
      </c>
      <c r="AI3" s="13">
        <f t="shared" ca="1" si="16"/>
        <v>0</v>
      </c>
      <c r="AJ3" s="13">
        <f t="shared" ca="1" si="17"/>
        <v>0</v>
      </c>
      <c r="AK3" s="13">
        <f t="shared" ca="1" si="18"/>
        <v>0</v>
      </c>
    </row>
    <row r="4" spans="1:37" ht="12.2" customHeight="1" x14ac:dyDescent="0.2">
      <c r="A4" s="9" t="s">
        <v>19</v>
      </c>
      <c r="B4" s="10">
        <v>9.5500000000000007</v>
      </c>
      <c r="C4" s="11">
        <v>1</v>
      </c>
      <c r="D4" s="11"/>
      <c r="E4" s="11"/>
      <c r="F4" s="11"/>
      <c r="G4" s="11">
        <v>2</v>
      </c>
      <c r="H4" s="11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>
        <f t="shared" ca="1" si="1"/>
        <v>6</v>
      </c>
      <c r="U4" s="13">
        <f t="shared" ca="1" si="2"/>
        <v>9.5500000000000007</v>
      </c>
      <c r="V4" s="13">
        <f t="shared" ca="1" si="3"/>
        <v>0</v>
      </c>
      <c r="W4" s="13">
        <f t="shared" ca="1" si="4"/>
        <v>0</v>
      </c>
      <c r="X4" s="13">
        <f t="shared" ca="1" si="5"/>
        <v>0</v>
      </c>
      <c r="Y4" s="13">
        <f t="shared" ca="1" si="6"/>
        <v>19.100000000000001</v>
      </c>
      <c r="Z4" s="13">
        <f t="shared" ca="1" si="7"/>
        <v>28.650000000000002</v>
      </c>
      <c r="AA4" s="13">
        <f t="shared" ca="1" si="8"/>
        <v>0</v>
      </c>
      <c r="AB4" s="13">
        <f t="shared" ca="1" si="9"/>
        <v>0</v>
      </c>
      <c r="AC4" s="13">
        <f t="shared" ca="1" si="10"/>
        <v>0</v>
      </c>
      <c r="AD4" s="13">
        <f t="shared" ca="1" si="11"/>
        <v>0</v>
      </c>
      <c r="AE4" s="13">
        <f t="shared" ca="1" si="12"/>
        <v>0</v>
      </c>
      <c r="AF4" s="13">
        <f t="shared" ca="1" si="13"/>
        <v>0</v>
      </c>
      <c r="AG4" s="13">
        <f t="shared" ca="1" si="14"/>
        <v>0</v>
      </c>
      <c r="AH4" s="13">
        <f t="shared" ca="1" si="15"/>
        <v>0</v>
      </c>
      <c r="AI4" s="13">
        <f t="shared" ca="1" si="16"/>
        <v>0</v>
      </c>
      <c r="AJ4" s="13">
        <f t="shared" ca="1" si="17"/>
        <v>0</v>
      </c>
      <c r="AK4" s="13">
        <f t="shared" ca="1" si="18"/>
        <v>0</v>
      </c>
    </row>
    <row r="5" spans="1:37" ht="12.2" customHeight="1" x14ac:dyDescent="0.2">
      <c r="A5" s="9" t="s">
        <v>20</v>
      </c>
      <c r="B5" s="10">
        <v>9</v>
      </c>
      <c r="C5" s="11">
        <v>2</v>
      </c>
      <c r="D5" s="11"/>
      <c r="E5" s="11">
        <v>2</v>
      </c>
      <c r="F5" s="11"/>
      <c r="G5" s="11"/>
      <c r="H5" s="11"/>
      <c r="I5" s="11"/>
      <c r="J5" s="11">
        <v>1</v>
      </c>
      <c r="K5" s="11"/>
      <c r="L5" s="11"/>
      <c r="M5" s="11"/>
      <c r="N5" s="11">
        <v>1</v>
      </c>
      <c r="O5" s="11"/>
      <c r="P5" s="11">
        <v>1</v>
      </c>
      <c r="Q5" s="11"/>
      <c r="R5" s="11"/>
      <c r="S5" s="11"/>
      <c r="T5" s="12">
        <f t="shared" ca="1" si="1"/>
        <v>7</v>
      </c>
      <c r="U5" s="13">
        <f t="shared" ca="1" si="2"/>
        <v>18</v>
      </c>
      <c r="V5" s="13">
        <f t="shared" ca="1" si="3"/>
        <v>0</v>
      </c>
      <c r="W5" s="13">
        <f t="shared" ca="1" si="4"/>
        <v>18</v>
      </c>
      <c r="X5" s="13">
        <f t="shared" ca="1" si="5"/>
        <v>0</v>
      </c>
      <c r="Y5" s="13">
        <f t="shared" ca="1" si="6"/>
        <v>0</v>
      </c>
      <c r="Z5" s="13">
        <f t="shared" ca="1" si="7"/>
        <v>0</v>
      </c>
      <c r="AA5" s="13">
        <f t="shared" ca="1" si="8"/>
        <v>0</v>
      </c>
      <c r="AB5" s="13">
        <f t="shared" ca="1" si="9"/>
        <v>9</v>
      </c>
      <c r="AC5" s="13">
        <f t="shared" ca="1" si="10"/>
        <v>0</v>
      </c>
      <c r="AD5" s="13">
        <f t="shared" ca="1" si="11"/>
        <v>0</v>
      </c>
      <c r="AE5" s="13">
        <f t="shared" ca="1" si="12"/>
        <v>0</v>
      </c>
      <c r="AF5" s="13">
        <f t="shared" ca="1" si="13"/>
        <v>9</v>
      </c>
      <c r="AG5" s="13">
        <f t="shared" ca="1" si="14"/>
        <v>0</v>
      </c>
      <c r="AH5" s="13">
        <f t="shared" ca="1" si="15"/>
        <v>9</v>
      </c>
      <c r="AI5" s="13">
        <f t="shared" ca="1" si="16"/>
        <v>0</v>
      </c>
      <c r="AJ5" s="13">
        <f t="shared" ca="1" si="17"/>
        <v>0</v>
      </c>
      <c r="AK5" s="13">
        <f t="shared" ca="1" si="18"/>
        <v>0</v>
      </c>
    </row>
    <row r="6" spans="1:37" ht="12.2" customHeight="1" x14ac:dyDescent="0.2">
      <c r="A6" s="9" t="s">
        <v>21</v>
      </c>
      <c r="B6" s="10">
        <v>10.35</v>
      </c>
      <c r="C6" s="11"/>
      <c r="D6" s="11"/>
      <c r="E6" s="11">
        <v>1</v>
      </c>
      <c r="F6" s="11"/>
      <c r="G6" s="11">
        <v>1</v>
      </c>
      <c r="H6" s="11"/>
      <c r="I6" s="11">
        <v>1</v>
      </c>
      <c r="J6" s="11"/>
      <c r="K6" s="11"/>
      <c r="L6" s="11"/>
      <c r="M6" s="11"/>
      <c r="N6" s="11">
        <v>1</v>
      </c>
      <c r="O6" s="11"/>
      <c r="P6" s="11">
        <v>1</v>
      </c>
      <c r="Q6" s="11"/>
      <c r="R6" s="11"/>
      <c r="S6" s="11"/>
      <c r="T6" s="12">
        <f t="shared" ca="1" si="1"/>
        <v>5</v>
      </c>
      <c r="U6" s="13">
        <f t="shared" ca="1" si="2"/>
        <v>0</v>
      </c>
      <c r="V6" s="13">
        <f t="shared" ca="1" si="3"/>
        <v>0</v>
      </c>
      <c r="W6" s="13">
        <f t="shared" ca="1" si="4"/>
        <v>10.35</v>
      </c>
      <c r="X6" s="13">
        <f t="shared" ca="1" si="5"/>
        <v>0</v>
      </c>
      <c r="Y6" s="13">
        <f t="shared" ca="1" si="6"/>
        <v>10.35</v>
      </c>
      <c r="Z6" s="13">
        <f t="shared" ca="1" si="7"/>
        <v>0</v>
      </c>
      <c r="AA6" s="13">
        <f t="shared" ca="1" si="8"/>
        <v>10.35</v>
      </c>
      <c r="AB6" s="13">
        <f t="shared" ca="1" si="9"/>
        <v>0</v>
      </c>
      <c r="AC6" s="13">
        <f t="shared" ca="1" si="10"/>
        <v>0</v>
      </c>
      <c r="AD6" s="13">
        <f t="shared" ca="1" si="11"/>
        <v>0</v>
      </c>
      <c r="AE6" s="13">
        <f t="shared" ca="1" si="12"/>
        <v>0</v>
      </c>
      <c r="AF6" s="13">
        <f t="shared" ca="1" si="13"/>
        <v>10.35</v>
      </c>
      <c r="AG6" s="13">
        <f t="shared" ca="1" si="14"/>
        <v>0</v>
      </c>
      <c r="AH6" s="13">
        <f t="shared" ca="1" si="15"/>
        <v>10.35</v>
      </c>
      <c r="AI6" s="13">
        <f t="shared" ca="1" si="16"/>
        <v>0</v>
      </c>
      <c r="AJ6" s="13">
        <f t="shared" ca="1" si="17"/>
        <v>0</v>
      </c>
      <c r="AK6" s="13">
        <f t="shared" ca="1" si="18"/>
        <v>0</v>
      </c>
    </row>
    <row r="7" spans="1:37" ht="12.2" customHeight="1" x14ac:dyDescent="0.2">
      <c r="A7" s="9" t="s">
        <v>22</v>
      </c>
      <c r="B7" s="10">
        <v>11.65</v>
      </c>
      <c r="C7" s="11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>
        <f t="shared" ca="1" si="1"/>
        <v>1</v>
      </c>
      <c r="U7" s="13">
        <f t="shared" ca="1" si="2"/>
        <v>11.65</v>
      </c>
      <c r="V7" s="13">
        <f t="shared" ca="1" si="3"/>
        <v>0</v>
      </c>
      <c r="W7" s="13">
        <f t="shared" ca="1" si="4"/>
        <v>0</v>
      </c>
      <c r="X7" s="13">
        <f t="shared" ca="1" si="5"/>
        <v>0</v>
      </c>
      <c r="Y7" s="13">
        <f t="shared" ca="1" si="6"/>
        <v>0</v>
      </c>
      <c r="Z7" s="13">
        <f t="shared" ca="1" si="7"/>
        <v>0</v>
      </c>
      <c r="AA7" s="13">
        <f t="shared" ca="1" si="8"/>
        <v>0</v>
      </c>
      <c r="AB7" s="13">
        <f t="shared" ca="1" si="9"/>
        <v>0</v>
      </c>
      <c r="AC7" s="13">
        <f t="shared" ca="1" si="10"/>
        <v>0</v>
      </c>
      <c r="AD7" s="13">
        <f t="shared" ca="1" si="11"/>
        <v>0</v>
      </c>
      <c r="AE7" s="13">
        <f t="shared" ca="1" si="12"/>
        <v>0</v>
      </c>
      <c r="AF7" s="13">
        <f t="shared" ca="1" si="13"/>
        <v>0</v>
      </c>
      <c r="AG7" s="13">
        <f t="shared" ca="1" si="14"/>
        <v>0</v>
      </c>
      <c r="AH7" s="13">
        <f t="shared" ca="1" si="15"/>
        <v>0</v>
      </c>
      <c r="AI7" s="13">
        <f t="shared" ca="1" si="16"/>
        <v>0</v>
      </c>
      <c r="AJ7" s="13">
        <f t="shared" ca="1" si="17"/>
        <v>0</v>
      </c>
      <c r="AK7" s="13">
        <f t="shared" ca="1" si="18"/>
        <v>0</v>
      </c>
    </row>
    <row r="8" spans="1:37" ht="12.2" customHeight="1" x14ac:dyDescent="0.2">
      <c r="A8" s="9" t="s">
        <v>23</v>
      </c>
      <c r="B8" s="10">
        <v>8.75</v>
      </c>
      <c r="C8" s="11"/>
      <c r="D8" s="11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>
        <f t="shared" ca="1" si="1"/>
        <v>3</v>
      </c>
      <c r="U8" s="13">
        <f t="shared" ca="1" si="2"/>
        <v>0</v>
      </c>
      <c r="V8" s="13">
        <f t="shared" ca="1" si="3"/>
        <v>26.25</v>
      </c>
      <c r="W8" s="13">
        <f t="shared" ca="1" si="4"/>
        <v>0</v>
      </c>
      <c r="X8" s="13">
        <f t="shared" ca="1" si="5"/>
        <v>0</v>
      </c>
      <c r="Y8" s="13">
        <f t="shared" ca="1" si="6"/>
        <v>0</v>
      </c>
      <c r="Z8" s="13">
        <f t="shared" ca="1" si="7"/>
        <v>0</v>
      </c>
      <c r="AA8" s="13">
        <f t="shared" ca="1" si="8"/>
        <v>0</v>
      </c>
      <c r="AB8" s="13">
        <f t="shared" ca="1" si="9"/>
        <v>0</v>
      </c>
      <c r="AC8" s="13">
        <f t="shared" ca="1" si="10"/>
        <v>0</v>
      </c>
      <c r="AD8" s="13">
        <f t="shared" ca="1" si="11"/>
        <v>0</v>
      </c>
      <c r="AE8" s="13">
        <f t="shared" ca="1" si="12"/>
        <v>0</v>
      </c>
      <c r="AF8" s="13">
        <f t="shared" ca="1" si="13"/>
        <v>0</v>
      </c>
      <c r="AG8" s="13">
        <f t="shared" ca="1" si="14"/>
        <v>0</v>
      </c>
      <c r="AH8" s="13">
        <f t="shared" ca="1" si="15"/>
        <v>0</v>
      </c>
      <c r="AI8" s="13">
        <f t="shared" ca="1" si="16"/>
        <v>0</v>
      </c>
      <c r="AJ8" s="13">
        <f t="shared" ca="1" si="17"/>
        <v>0</v>
      </c>
      <c r="AK8" s="13">
        <f t="shared" ca="1" si="18"/>
        <v>0</v>
      </c>
    </row>
    <row r="9" spans="1:37" ht="12.2" customHeight="1" x14ac:dyDescent="0.2">
      <c r="A9" s="9" t="s">
        <v>24</v>
      </c>
      <c r="B9" s="10">
        <v>0.8</v>
      </c>
      <c r="C9" s="11"/>
      <c r="D9" s="11"/>
      <c r="E9" s="11"/>
      <c r="F9" s="11"/>
      <c r="G9" s="11">
        <v>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>
        <f t="shared" ca="1" si="1"/>
        <v>2</v>
      </c>
      <c r="U9" s="13">
        <f t="shared" ca="1" si="2"/>
        <v>0</v>
      </c>
      <c r="V9" s="13">
        <f t="shared" ca="1" si="3"/>
        <v>0</v>
      </c>
      <c r="W9" s="13">
        <f t="shared" ca="1" si="4"/>
        <v>0</v>
      </c>
      <c r="X9" s="13">
        <f t="shared" ca="1" si="5"/>
        <v>0</v>
      </c>
      <c r="Y9" s="13">
        <f t="shared" ca="1" si="6"/>
        <v>1.6</v>
      </c>
      <c r="Z9" s="13">
        <f t="shared" ca="1" si="7"/>
        <v>0</v>
      </c>
      <c r="AA9" s="13">
        <f t="shared" ca="1" si="8"/>
        <v>0</v>
      </c>
      <c r="AB9" s="13">
        <f t="shared" ca="1" si="9"/>
        <v>0</v>
      </c>
      <c r="AC9" s="13">
        <f t="shared" ca="1" si="10"/>
        <v>0</v>
      </c>
      <c r="AD9" s="13">
        <f t="shared" ca="1" si="11"/>
        <v>0</v>
      </c>
      <c r="AE9" s="13">
        <f t="shared" ca="1" si="12"/>
        <v>0</v>
      </c>
      <c r="AF9" s="13">
        <f t="shared" ca="1" si="13"/>
        <v>0</v>
      </c>
      <c r="AG9" s="13">
        <f t="shared" ca="1" si="14"/>
        <v>0</v>
      </c>
      <c r="AH9" s="13">
        <f t="shared" ca="1" si="15"/>
        <v>0</v>
      </c>
      <c r="AI9" s="13">
        <f t="shared" ca="1" si="16"/>
        <v>0</v>
      </c>
      <c r="AJ9" s="13">
        <f t="shared" ca="1" si="17"/>
        <v>0</v>
      </c>
      <c r="AK9" s="13">
        <f t="shared" ca="1" si="18"/>
        <v>0</v>
      </c>
    </row>
    <row r="10" spans="1:37" ht="12.2" customHeight="1" x14ac:dyDescent="0.2">
      <c r="A10" s="9" t="s">
        <v>25</v>
      </c>
      <c r="B10" s="10">
        <v>0.56000000000000005</v>
      </c>
      <c r="C10" s="11">
        <v>8</v>
      </c>
      <c r="D10" s="11">
        <v>20</v>
      </c>
      <c r="E10" s="11"/>
      <c r="F10" s="11"/>
      <c r="G10" s="11">
        <v>4</v>
      </c>
      <c r="H10" s="11"/>
      <c r="I10" s="11">
        <v>10</v>
      </c>
      <c r="J10" s="11">
        <v>10</v>
      </c>
      <c r="K10" s="11">
        <v>10</v>
      </c>
      <c r="L10" s="11"/>
      <c r="M10" s="11">
        <v>20</v>
      </c>
      <c r="N10" s="11"/>
      <c r="O10" s="11"/>
      <c r="P10" s="11">
        <v>50</v>
      </c>
      <c r="Q10" s="11"/>
      <c r="R10" s="11"/>
      <c r="S10" s="11"/>
      <c r="T10" s="12">
        <f t="shared" ca="1" si="1"/>
        <v>132</v>
      </c>
      <c r="U10" s="13">
        <f t="shared" ca="1" si="2"/>
        <v>4.4800000000000004</v>
      </c>
      <c r="V10" s="13">
        <f t="shared" ca="1" si="3"/>
        <v>11.200000000000001</v>
      </c>
      <c r="W10" s="13">
        <f t="shared" ca="1" si="4"/>
        <v>0</v>
      </c>
      <c r="X10" s="13">
        <f t="shared" ca="1" si="5"/>
        <v>0</v>
      </c>
      <c r="Y10" s="13">
        <f t="shared" ca="1" si="6"/>
        <v>2.2400000000000002</v>
      </c>
      <c r="Z10" s="13">
        <f t="shared" ca="1" si="7"/>
        <v>0</v>
      </c>
      <c r="AA10" s="13">
        <f t="shared" ca="1" si="8"/>
        <v>5.6000000000000005</v>
      </c>
      <c r="AB10" s="13">
        <f t="shared" ca="1" si="9"/>
        <v>5.6000000000000005</v>
      </c>
      <c r="AC10" s="13">
        <f t="shared" ca="1" si="10"/>
        <v>5.6000000000000005</v>
      </c>
      <c r="AD10" s="13">
        <f t="shared" ca="1" si="11"/>
        <v>0</v>
      </c>
      <c r="AE10" s="13">
        <f t="shared" ca="1" si="12"/>
        <v>11.200000000000001</v>
      </c>
      <c r="AF10" s="13">
        <f t="shared" ca="1" si="13"/>
        <v>0</v>
      </c>
      <c r="AG10" s="13">
        <f t="shared" ca="1" si="14"/>
        <v>0</v>
      </c>
      <c r="AH10" s="13">
        <f t="shared" ca="1" si="15"/>
        <v>28.000000000000004</v>
      </c>
      <c r="AI10" s="13">
        <f t="shared" ca="1" si="16"/>
        <v>0</v>
      </c>
      <c r="AJ10" s="13">
        <f t="shared" ca="1" si="17"/>
        <v>0</v>
      </c>
      <c r="AK10" s="13">
        <f t="shared" ca="1" si="18"/>
        <v>0</v>
      </c>
    </row>
    <row r="11" spans="1:37" ht="12.2" customHeight="1" x14ac:dyDescent="0.2">
      <c r="A11" s="9" t="s">
        <v>26</v>
      </c>
      <c r="B11" s="10">
        <v>0.56000000000000005</v>
      </c>
      <c r="C11" s="11"/>
      <c r="D11" s="11">
        <v>5</v>
      </c>
      <c r="E11" s="11"/>
      <c r="F11" s="11">
        <v>1</v>
      </c>
      <c r="G11" s="11">
        <v>6</v>
      </c>
      <c r="H11" s="11"/>
      <c r="I11" s="11"/>
      <c r="J11" s="11"/>
      <c r="K11" s="11">
        <v>5</v>
      </c>
      <c r="L11" s="11"/>
      <c r="M11" s="11"/>
      <c r="N11" s="11"/>
      <c r="O11" s="11">
        <v>3</v>
      </c>
      <c r="P11" s="11"/>
      <c r="Q11" s="11"/>
      <c r="R11" s="11"/>
      <c r="S11" s="11"/>
      <c r="T11" s="12">
        <f t="shared" ca="1" si="1"/>
        <v>20</v>
      </c>
      <c r="U11" s="13">
        <f t="shared" ca="1" si="2"/>
        <v>0</v>
      </c>
      <c r="V11" s="13">
        <f t="shared" ca="1" si="3"/>
        <v>2.8000000000000003</v>
      </c>
      <c r="W11" s="13">
        <f t="shared" ca="1" si="4"/>
        <v>0</v>
      </c>
      <c r="X11" s="13">
        <f t="shared" ca="1" si="5"/>
        <v>0.56000000000000005</v>
      </c>
      <c r="Y11" s="13">
        <f t="shared" ca="1" si="6"/>
        <v>3.3600000000000003</v>
      </c>
      <c r="Z11" s="13">
        <f t="shared" ca="1" si="7"/>
        <v>0</v>
      </c>
      <c r="AA11" s="13">
        <f t="shared" ca="1" si="8"/>
        <v>0</v>
      </c>
      <c r="AB11" s="13">
        <f t="shared" ca="1" si="9"/>
        <v>0</v>
      </c>
      <c r="AC11" s="13">
        <f t="shared" ca="1" si="10"/>
        <v>2.8000000000000003</v>
      </c>
      <c r="AD11" s="13">
        <f t="shared" ca="1" si="11"/>
        <v>0</v>
      </c>
      <c r="AE11" s="13">
        <f t="shared" ca="1" si="12"/>
        <v>0</v>
      </c>
      <c r="AF11" s="13">
        <f t="shared" ca="1" si="13"/>
        <v>0</v>
      </c>
      <c r="AG11" s="13">
        <f t="shared" ca="1" si="14"/>
        <v>1.6800000000000002</v>
      </c>
      <c r="AH11" s="13">
        <f t="shared" ca="1" si="15"/>
        <v>0</v>
      </c>
      <c r="AI11" s="13">
        <f t="shared" ca="1" si="16"/>
        <v>0</v>
      </c>
      <c r="AJ11" s="13">
        <f t="shared" ca="1" si="17"/>
        <v>0</v>
      </c>
      <c r="AK11" s="13">
        <f t="shared" ca="1" si="18"/>
        <v>0</v>
      </c>
    </row>
    <row r="12" spans="1:37" ht="12.2" customHeight="1" x14ac:dyDescent="0.2">
      <c r="A12" s="9" t="s">
        <v>27</v>
      </c>
      <c r="B12" s="10">
        <v>0.56000000000000005</v>
      </c>
      <c r="C12" s="11"/>
      <c r="D12" s="11">
        <v>5</v>
      </c>
      <c r="E12" s="11"/>
      <c r="F12" s="11"/>
      <c r="G12" s="11">
        <v>1</v>
      </c>
      <c r="H12" s="11"/>
      <c r="I12" s="11">
        <v>5</v>
      </c>
      <c r="J12" s="11">
        <v>2</v>
      </c>
      <c r="K12" s="11"/>
      <c r="L12" s="11"/>
      <c r="M12" s="11"/>
      <c r="N12" s="11"/>
      <c r="O12" s="11"/>
      <c r="P12" s="11"/>
      <c r="Q12" s="11"/>
      <c r="R12" s="11"/>
      <c r="S12" s="11"/>
      <c r="T12" s="12">
        <f t="shared" ca="1" si="1"/>
        <v>13</v>
      </c>
      <c r="U12" s="13">
        <f t="shared" ca="1" si="2"/>
        <v>0</v>
      </c>
      <c r="V12" s="13">
        <f t="shared" ca="1" si="3"/>
        <v>2.8000000000000003</v>
      </c>
      <c r="W12" s="13">
        <f t="shared" ca="1" si="4"/>
        <v>0</v>
      </c>
      <c r="X12" s="13">
        <f t="shared" ca="1" si="5"/>
        <v>0</v>
      </c>
      <c r="Y12" s="13">
        <f t="shared" ca="1" si="6"/>
        <v>0.56000000000000005</v>
      </c>
      <c r="Z12" s="13">
        <f t="shared" ca="1" si="7"/>
        <v>0</v>
      </c>
      <c r="AA12" s="13">
        <f t="shared" ca="1" si="8"/>
        <v>2.8000000000000003</v>
      </c>
      <c r="AB12" s="13">
        <f t="shared" ca="1" si="9"/>
        <v>1.1200000000000001</v>
      </c>
      <c r="AC12" s="13">
        <f t="shared" ca="1" si="10"/>
        <v>0</v>
      </c>
      <c r="AD12" s="13">
        <f t="shared" ca="1" si="11"/>
        <v>0</v>
      </c>
      <c r="AE12" s="13">
        <f t="shared" ca="1" si="12"/>
        <v>0</v>
      </c>
      <c r="AF12" s="13">
        <f t="shared" ca="1" si="13"/>
        <v>0</v>
      </c>
      <c r="AG12" s="13">
        <f t="shared" ca="1" si="14"/>
        <v>0</v>
      </c>
      <c r="AH12" s="13">
        <f t="shared" ca="1" si="15"/>
        <v>0</v>
      </c>
      <c r="AI12" s="13">
        <f t="shared" ca="1" si="16"/>
        <v>0</v>
      </c>
      <c r="AJ12" s="13">
        <f t="shared" ca="1" si="17"/>
        <v>0</v>
      </c>
      <c r="AK12" s="13">
        <f t="shared" ca="1" si="18"/>
        <v>0</v>
      </c>
    </row>
    <row r="13" spans="1:37" ht="12.2" customHeight="1" x14ac:dyDescent="0.2">
      <c r="A13" s="9" t="s">
        <v>28</v>
      </c>
      <c r="B13" s="10">
        <v>0.56000000000000005</v>
      </c>
      <c r="C13" s="11"/>
      <c r="D13" s="11"/>
      <c r="E13" s="11"/>
      <c r="F13" s="11">
        <v>2</v>
      </c>
      <c r="G13" s="11"/>
      <c r="H13" s="11"/>
      <c r="I13" s="11">
        <v>6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>
        <f t="shared" ca="1" si="1"/>
        <v>8</v>
      </c>
      <c r="U13" s="13">
        <f t="shared" ca="1" si="2"/>
        <v>0</v>
      </c>
      <c r="V13" s="13">
        <f t="shared" ca="1" si="3"/>
        <v>0</v>
      </c>
      <c r="W13" s="13">
        <f t="shared" ca="1" si="4"/>
        <v>0</v>
      </c>
      <c r="X13" s="13">
        <f t="shared" ca="1" si="5"/>
        <v>1.1200000000000001</v>
      </c>
      <c r="Y13" s="13">
        <f t="shared" ca="1" si="6"/>
        <v>0</v>
      </c>
      <c r="Z13" s="13">
        <f t="shared" ca="1" si="7"/>
        <v>0</v>
      </c>
      <c r="AA13" s="13">
        <f t="shared" ca="1" si="8"/>
        <v>3.3600000000000003</v>
      </c>
      <c r="AB13" s="13">
        <f t="shared" ca="1" si="9"/>
        <v>0</v>
      </c>
      <c r="AC13" s="13">
        <f t="shared" ca="1" si="10"/>
        <v>0</v>
      </c>
      <c r="AD13" s="13">
        <f t="shared" ca="1" si="11"/>
        <v>0</v>
      </c>
      <c r="AE13" s="13">
        <f t="shared" ca="1" si="12"/>
        <v>0</v>
      </c>
      <c r="AF13" s="13">
        <f t="shared" ca="1" si="13"/>
        <v>0</v>
      </c>
      <c r="AG13" s="13">
        <f t="shared" ca="1" si="14"/>
        <v>0</v>
      </c>
      <c r="AH13" s="13">
        <f t="shared" ca="1" si="15"/>
        <v>0</v>
      </c>
      <c r="AI13" s="13">
        <f t="shared" ca="1" si="16"/>
        <v>0</v>
      </c>
      <c r="AJ13" s="13">
        <f t="shared" ca="1" si="17"/>
        <v>0</v>
      </c>
      <c r="AK13" s="13">
        <f t="shared" ca="1" si="18"/>
        <v>0</v>
      </c>
    </row>
    <row r="14" spans="1:37" ht="12.2" customHeight="1" x14ac:dyDescent="0.2">
      <c r="A14" s="9" t="s">
        <v>29</v>
      </c>
      <c r="B14" s="10">
        <v>0.56000000000000005</v>
      </c>
      <c r="C14" s="11"/>
      <c r="D14" s="11"/>
      <c r="E14" s="11"/>
      <c r="F14" s="11"/>
      <c r="G14" s="11"/>
      <c r="H14" s="11"/>
      <c r="I14" s="11"/>
      <c r="J14" s="11"/>
      <c r="K14" s="11"/>
      <c r="L14" s="11">
        <v>2</v>
      </c>
      <c r="M14" s="11"/>
      <c r="N14" s="11"/>
      <c r="O14" s="11"/>
      <c r="P14" s="11">
        <v>25</v>
      </c>
      <c r="Q14" s="11"/>
      <c r="R14" s="11"/>
      <c r="S14" s="11"/>
      <c r="T14" s="12">
        <f t="shared" ca="1" si="1"/>
        <v>27</v>
      </c>
      <c r="U14" s="13">
        <f t="shared" ca="1" si="2"/>
        <v>0</v>
      </c>
      <c r="V14" s="13">
        <f t="shared" ca="1" si="3"/>
        <v>0</v>
      </c>
      <c r="W14" s="13">
        <f t="shared" ca="1" si="4"/>
        <v>0</v>
      </c>
      <c r="X14" s="13">
        <f t="shared" ca="1" si="5"/>
        <v>0</v>
      </c>
      <c r="Y14" s="13">
        <f t="shared" ca="1" si="6"/>
        <v>0</v>
      </c>
      <c r="Z14" s="13">
        <f t="shared" ca="1" si="7"/>
        <v>0</v>
      </c>
      <c r="AA14" s="13">
        <f t="shared" ca="1" si="8"/>
        <v>0</v>
      </c>
      <c r="AB14" s="13">
        <f t="shared" ca="1" si="9"/>
        <v>0</v>
      </c>
      <c r="AC14" s="13">
        <f t="shared" ca="1" si="10"/>
        <v>0</v>
      </c>
      <c r="AD14" s="13">
        <f t="shared" ca="1" si="11"/>
        <v>1.1200000000000001</v>
      </c>
      <c r="AE14" s="13">
        <f t="shared" ca="1" si="12"/>
        <v>0</v>
      </c>
      <c r="AF14" s="13">
        <f t="shared" ca="1" si="13"/>
        <v>0</v>
      </c>
      <c r="AG14" s="13">
        <f t="shared" ca="1" si="14"/>
        <v>0</v>
      </c>
      <c r="AH14" s="13">
        <f t="shared" ca="1" si="15"/>
        <v>14.000000000000002</v>
      </c>
      <c r="AI14" s="13">
        <f t="shared" ca="1" si="16"/>
        <v>0</v>
      </c>
      <c r="AJ14" s="13">
        <f t="shared" ca="1" si="17"/>
        <v>0</v>
      </c>
      <c r="AK14" s="13">
        <f t="shared" ca="1" si="18"/>
        <v>0</v>
      </c>
    </row>
    <row r="15" spans="1:37" ht="12.2" customHeight="1" x14ac:dyDescent="0.2">
      <c r="A15" s="9" t="s">
        <v>30</v>
      </c>
      <c r="B15" s="10">
        <v>0.56000000000000005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>
        <f t="shared" ca="1" si="1"/>
        <v>0</v>
      </c>
      <c r="U15" s="13">
        <f t="shared" ca="1" si="2"/>
        <v>0</v>
      </c>
      <c r="V15" s="13">
        <f t="shared" ca="1" si="3"/>
        <v>0</v>
      </c>
      <c r="W15" s="13">
        <f t="shared" ca="1" si="4"/>
        <v>0</v>
      </c>
      <c r="X15" s="13">
        <f t="shared" ca="1" si="5"/>
        <v>0</v>
      </c>
      <c r="Y15" s="13">
        <f t="shared" ca="1" si="6"/>
        <v>0</v>
      </c>
      <c r="Z15" s="13">
        <f t="shared" ca="1" si="7"/>
        <v>0</v>
      </c>
      <c r="AA15" s="13">
        <f t="shared" ca="1" si="8"/>
        <v>0</v>
      </c>
      <c r="AB15" s="13">
        <f t="shared" ca="1" si="9"/>
        <v>0</v>
      </c>
      <c r="AC15" s="13">
        <f t="shared" ca="1" si="10"/>
        <v>0</v>
      </c>
      <c r="AD15" s="13">
        <f t="shared" ca="1" si="11"/>
        <v>0</v>
      </c>
      <c r="AE15" s="13">
        <f t="shared" ca="1" si="12"/>
        <v>0</v>
      </c>
      <c r="AF15" s="13">
        <f t="shared" ca="1" si="13"/>
        <v>0</v>
      </c>
      <c r="AG15" s="13">
        <f t="shared" ca="1" si="14"/>
        <v>0</v>
      </c>
      <c r="AH15" s="13">
        <f t="shared" ca="1" si="15"/>
        <v>0</v>
      </c>
      <c r="AI15" s="13">
        <f t="shared" ca="1" si="16"/>
        <v>0</v>
      </c>
      <c r="AJ15" s="13">
        <f t="shared" ca="1" si="17"/>
        <v>0</v>
      </c>
      <c r="AK15" s="13">
        <f t="shared" ca="1" si="18"/>
        <v>0</v>
      </c>
    </row>
    <row r="16" spans="1:37" ht="12.2" customHeight="1" x14ac:dyDescent="0.2">
      <c r="A16" s="9" t="s">
        <v>31</v>
      </c>
      <c r="B16" s="10">
        <v>0.56000000000000005</v>
      </c>
      <c r="C16" s="11">
        <v>3</v>
      </c>
      <c r="D16" s="11"/>
      <c r="E16" s="11"/>
      <c r="F16" s="11">
        <v>2</v>
      </c>
      <c r="G16" s="11"/>
      <c r="H16" s="11"/>
      <c r="I16" s="11"/>
      <c r="J16" s="11"/>
      <c r="K16" s="11"/>
      <c r="L16" s="11"/>
      <c r="M16" s="11"/>
      <c r="N16" s="11"/>
      <c r="O16" s="11"/>
      <c r="P16" s="11">
        <v>15</v>
      </c>
      <c r="Q16" s="11"/>
      <c r="R16" s="11"/>
      <c r="S16" s="11"/>
      <c r="T16" s="12">
        <f t="shared" ca="1" si="1"/>
        <v>20</v>
      </c>
      <c r="U16" s="13">
        <f t="shared" ca="1" si="2"/>
        <v>1.6800000000000002</v>
      </c>
      <c r="V16" s="13">
        <f t="shared" ca="1" si="3"/>
        <v>0</v>
      </c>
      <c r="W16" s="13">
        <f t="shared" ca="1" si="4"/>
        <v>0</v>
      </c>
      <c r="X16" s="13">
        <f t="shared" ca="1" si="5"/>
        <v>1.1200000000000001</v>
      </c>
      <c r="Y16" s="13">
        <f t="shared" ca="1" si="6"/>
        <v>0</v>
      </c>
      <c r="Z16" s="13">
        <f t="shared" ca="1" si="7"/>
        <v>0</v>
      </c>
      <c r="AA16" s="13">
        <f t="shared" ca="1" si="8"/>
        <v>0</v>
      </c>
      <c r="AB16" s="13">
        <f t="shared" ca="1" si="9"/>
        <v>0</v>
      </c>
      <c r="AC16" s="13">
        <f t="shared" ca="1" si="10"/>
        <v>0</v>
      </c>
      <c r="AD16" s="13">
        <f t="shared" ca="1" si="11"/>
        <v>0</v>
      </c>
      <c r="AE16" s="13">
        <f t="shared" ca="1" si="12"/>
        <v>0</v>
      </c>
      <c r="AF16" s="13">
        <f t="shared" ca="1" si="13"/>
        <v>0</v>
      </c>
      <c r="AG16" s="13">
        <f t="shared" ca="1" si="14"/>
        <v>0</v>
      </c>
      <c r="AH16" s="13">
        <f t="shared" ca="1" si="15"/>
        <v>8.4</v>
      </c>
      <c r="AI16" s="13">
        <f t="shared" ca="1" si="16"/>
        <v>0</v>
      </c>
      <c r="AJ16" s="13">
        <f t="shared" ca="1" si="17"/>
        <v>0</v>
      </c>
      <c r="AK16" s="13">
        <f t="shared" ca="1" si="18"/>
        <v>0</v>
      </c>
    </row>
    <row r="17" spans="1:37" ht="12.2" customHeight="1" x14ac:dyDescent="0.2">
      <c r="A17" s="9" t="s">
        <v>32</v>
      </c>
      <c r="B17" s="10">
        <v>0.56000000000000005</v>
      </c>
      <c r="C17" s="11">
        <v>2</v>
      </c>
      <c r="D17" s="11"/>
      <c r="E17" s="11"/>
      <c r="F17" s="11">
        <v>1</v>
      </c>
      <c r="G17" s="11"/>
      <c r="H17" s="11"/>
      <c r="I17" s="11"/>
      <c r="J17" s="11"/>
      <c r="K17" s="11"/>
      <c r="L17" s="11"/>
      <c r="M17" s="11"/>
      <c r="N17" s="11"/>
      <c r="O17" s="11"/>
      <c r="P17" s="11">
        <v>10</v>
      </c>
      <c r="Q17" s="11"/>
      <c r="R17" s="11"/>
      <c r="S17" s="11"/>
      <c r="T17" s="12">
        <f t="shared" ca="1" si="1"/>
        <v>13</v>
      </c>
      <c r="U17" s="13">
        <f t="shared" ca="1" si="2"/>
        <v>1.1200000000000001</v>
      </c>
      <c r="V17" s="13">
        <f t="shared" ca="1" si="3"/>
        <v>0</v>
      </c>
      <c r="W17" s="13">
        <f t="shared" ca="1" si="4"/>
        <v>0</v>
      </c>
      <c r="X17" s="13">
        <f t="shared" ca="1" si="5"/>
        <v>0.56000000000000005</v>
      </c>
      <c r="Y17" s="13">
        <f t="shared" ca="1" si="6"/>
        <v>0</v>
      </c>
      <c r="Z17" s="13">
        <f t="shared" ca="1" si="7"/>
        <v>0</v>
      </c>
      <c r="AA17" s="13">
        <f t="shared" ca="1" si="8"/>
        <v>0</v>
      </c>
      <c r="AB17" s="13">
        <f t="shared" ca="1" si="9"/>
        <v>0</v>
      </c>
      <c r="AC17" s="13">
        <f t="shared" ca="1" si="10"/>
        <v>0</v>
      </c>
      <c r="AD17" s="13">
        <f t="shared" ca="1" si="11"/>
        <v>0</v>
      </c>
      <c r="AE17" s="13">
        <f t="shared" ca="1" si="12"/>
        <v>0</v>
      </c>
      <c r="AF17" s="13">
        <f t="shared" ca="1" si="13"/>
        <v>0</v>
      </c>
      <c r="AG17" s="13">
        <f t="shared" ca="1" si="14"/>
        <v>0</v>
      </c>
      <c r="AH17" s="13">
        <f t="shared" ca="1" si="15"/>
        <v>5.6000000000000005</v>
      </c>
      <c r="AI17" s="13">
        <f t="shared" ca="1" si="16"/>
        <v>0</v>
      </c>
      <c r="AJ17" s="13">
        <f t="shared" ca="1" si="17"/>
        <v>0</v>
      </c>
      <c r="AK17" s="13">
        <f t="shared" ca="1" si="18"/>
        <v>0</v>
      </c>
    </row>
    <row r="18" spans="1:37" ht="12.2" customHeight="1" x14ac:dyDescent="0.2">
      <c r="A18" s="9" t="s">
        <v>33</v>
      </c>
      <c r="B18" s="10">
        <v>0.56000000000000005</v>
      </c>
      <c r="C18" s="11">
        <v>3</v>
      </c>
      <c r="D18" s="11"/>
      <c r="E18" s="11">
        <v>10</v>
      </c>
      <c r="F18" s="11">
        <v>2</v>
      </c>
      <c r="G18" s="11">
        <v>2</v>
      </c>
      <c r="H18" s="11">
        <v>2</v>
      </c>
      <c r="I18" s="11"/>
      <c r="J18" s="11"/>
      <c r="K18" s="11"/>
      <c r="L18" s="11"/>
      <c r="M18" s="11"/>
      <c r="N18" s="11"/>
      <c r="O18" s="11"/>
      <c r="P18" s="11">
        <v>5</v>
      </c>
      <c r="Q18" s="11"/>
      <c r="R18" s="11"/>
      <c r="S18" s="11"/>
      <c r="T18" s="12">
        <f t="shared" ca="1" si="1"/>
        <v>24</v>
      </c>
      <c r="U18" s="13">
        <f t="shared" ca="1" si="2"/>
        <v>1.6800000000000002</v>
      </c>
      <c r="V18" s="13">
        <f t="shared" ca="1" si="3"/>
        <v>0</v>
      </c>
      <c r="W18" s="13">
        <f t="shared" ca="1" si="4"/>
        <v>5.6000000000000005</v>
      </c>
      <c r="X18" s="13">
        <f t="shared" ca="1" si="5"/>
        <v>1.1200000000000001</v>
      </c>
      <c r="Y18" s="13">
        <f t="shared" ca="1" si="6"/>
        <v>1.1200000000000001</v>
      </c>
      <c r="Z18" s="13">
        <f t="shared" ca="1" si="7"/>
        <v>1.1200000000000001</v>
      </c>
      <c r="AA18" s="13">
        <f t="shared" ca="1" si="8"/>
        <v>0</v>
      </c>
      <c r="AB18" s="13">
        <f t="shared" ca="1" si="9"/>
        <v>0</v>
      </c>
      <c r="AC18" s="13">
        <f t="shared" ca="1" si="10"/>
        <v>0</v>
      </c>
      <c r="AD18" s="13">
        <f t="shared" ca="1" si="11"/>
        <v>0</v>
      </c>
      <c r="AE18" s="13">
        <f t="shared" ca="1" si="12"/>
        <v>0</v>
      </c>
      <c r="AF18" s="13">
        <f t="shared" ca="1" si="13"/>
        <v>0</v>
      </c>
      <c r="AG18" s="13">
        <f t="shared" ca="1" si="14"/>
        <v>0</v>
      </c>
      <c r="AH18" s="13">
        <f t="shared" ca="1" si="15"/>
        <v>2.8000000000000003</v>
      </c>
      <c r="AI18" s="13">
        <f t="shared" ca="1" si="16"/>
        <v>0</v>
      </c>
      <c r="AJ18" s="13">
        <f t="shared" ca="1" si="17"/>
        <v>0</v>
      </c>
      <c r="AK18" s="13">
        <f t="shared" ca="1" si="18"/>
        <v>0</v>
      </c>
    </row>
    <row r="19" spans="1:37" ht="12.2" customHeight="1" x14ac:dyDescent="0.2">
      <c r="A19" s="14" t="s">
        <v>34</v>
      </c>
      <c r="B19" s="15">
        <v>0.25</v>
      </c>
      <c r="C19" s="16"/>
      <c r="D19" s="11"/>
      <c r="E19" s="1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6"/>
      <c r="Q19" s="16"/>
      <c r="R19" s="16"/>
      <c r="S19" s="16"/>
      <c r="T19" s="12">
        <f t="shared" ca="1" si="1"/>
        <v>0</v>
      </c>
      <c r="U19" s="13">
        <f t="shared" ca="1" si="2"/>
        <v>0</v>
      </c>
      <c r="V19" s="13">
        <f t="shared" ca="1" si="3"/>
        <v>0</v>
      </c>
      <c r="W19" s="13">
        <f t="shared" ca="1" si="4"/>
        <v>0</v>
      </c>
      <c r="X19" s="13">
        <f t="shared" ca="1" si="5"/>
        <v>0</v>
      </c>
      <c r="Y19" s="13">
        <f t="shared" ca="1" si="6"/>
        <v>0</v>
      </c>
      <c r="Z19" s="13">
        <f t="shared" ca="1" si="7"/>
        <v>0</v>
      </c>
      <c r="AA19" s="13">
        <f t="shared" ca="1" si="8"/>
        <v>0</v>
      </c>
      <c r="AB19" s="13">
        <f t="shared" ca="1" si="9"/>
        <v>0</v>
      </c>
      <c r="AC19" s="13">
        <f t="shared" ca="1" si="10"/>
        <v>0</v>
      </c>
      <c r="AD19" s="13">
        <f t="shared" ca="1" si="11"/>
        <v>0</v>
      </c>
      <c r="AE19" s="13">
        <f t="shared" ca="1" si="12"/>
        <v>0</v>
      </c>
      <c r="AF19" s="13">
        <f t="shared" ca="1" si="13"/>
        <v>0</v>
      </c>
      <c r="AG19" s="13">
        <f t="shared" ca="1" si="14"/>
        <v>0</v>
      </c>
      <c r="AH19" s="13">
        <f t="shared" ca="1" si="15"/>
        <v>0</v>
      </c>
      <c r="AI19" s="13">
        <f t="shared" ca="1" si="16"/>
        <v>0</v>
      </c>
      <c r="AJ19" s="13">
        <f t="shared" ca="1" si="17"/>
        <v>0</v>
      </c>
      <c r="AK19" s="13">
        <f t="shared" ca="1" si="18"/>
        <v>0</v>
      </c>
    </row>
    <row r="20" spans="1:37" ht="12.2" customHeight="1" x14ac:dyDescent="0.2">
      <c r="A20" s="9" t="s">
        <v>35</v>
      </c>
      <c r="B20" s="10">
        <v>0.33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>
        <f t="shared" ca="1" si="1"/>
        <v>0</v>
      </c>
      <c r="U20" s="13">
        <f t="shared" ca="1" si="2"/>
        <v>0</v>
      </c>
      <c r="V20" s="13">
        <f t="shared" ca="1" si="3"/>
        <v>0</v>
      </c>
      <c r="W20" s="13">
        <f t="shared" ca="1" si="4"/>
        <v>0</v>
      </c>
      <c r="X20" s="13">
        <f t="shared" ca="1" si="5"/>
        <v>0</v>
      </c>
      <c r="Y20" s="13">
        <f t="shared" ca="1" si="6"/>
        <v>0</v>
      </c>
      <c r="Z20" s="13">
        <f t="shared" ca="1" si="7"/>
        <v>0</v>
      </c>
      <c r="AA20" s="13">
        <f t="shared" ca="1" si="8"/>
        <v>0</v>
      </c>
      <c r="AB20" s="13">
        <f t="shared" ca="1" si="9"/>
        <v>0</v>
      </c>
      <c r="AC20" s="13">
        <f t="shared" ca="1" si="10"/>
        <v>0</v>
      </c>
      <c r="AD20" s="13">
        <f t="shared" ca="1" si="11"/>
        <v>0</v>
      </c>
      <c r="AE20" s="13">
        <f t="shared" ca="1" si="12"/>
        <v>0</v>
      </c>
      <c r="AF20" s="13">
        <f t="shared" ca="1" si="13"/>
        <v>0</v>
      </c>
      <c r="AG20" s="13">
        <f t="shared" ca="1" si="14"/>
        <v>0</v>
      </c>
      <c r="AH20" s="13">
        <f t="shared" ca="1" si="15"/>
        <v>0</v>
      </c>
      <c r="AI20" s="13">
        <f t="shared" ca="1" si="16"/>
        <v>0</v>
      </c>
      <c r="AJ20" s="13">
        <f t="shared" ca="1" si="17"/>
        <v>0</v>
      </c>
      <c r="AK20" s="13">
        <f t="shared" ca="1" si="18"/>
        <v>0</v>
      </c>
    </row>
    <row r="21" spans="1:37" ht="12.2" customHeight="1" x14ac:dyDescent="0.2">
      <c r="A21" s="9" t="s">
        <v>36</v>
      </c>
      <c r="B21" s="15">
        <v>0.25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>
        <f t="shared" ca="1" si="1"/>
        <v>0</v>
      </c>
      <c r="U21" s="13">
        <f t="shared" ca="1" si="2"/>
        <v>0</v>
      </c>
      <c r="V21" s="13">
        <f t="shared" ca="1" si="3"/>
        <v>0</v>
      </c>
      <c r="W21" s="13">
        <f t="shared" ca="1" si="4"/>
        <v>0</v>
      </c>
      <c r="X21" s="13">
        <f t="shared" ca="1" si="5"/>
        <v>0</v>
      </c>
      <c r="Y21" s="13">
        <f t="shared" ca="1" si="6"/>
        <v>0</v>
      </c>
      <c r="Z21" s="13">
        <f t="shared" ca="1" si="7"/>
        <v>0</v>
      </c>
      <c r="AA21" s="13">
        <f t="shared" ca="1" si="8"/>
        <v>0</v>
      </c>
      <c r="AB21" s="13">
        <f t="shared" ca="1" si="9"/>
        <v>0</v>
      </c>
      <c r="AC21" s="13">
        <f t="shared" ca="1" si="10"/>
        <v>0</v>
      </c>
      <c r="AD21" s="13">
        <f t="shared" ca="1" si="11"/>
        <v>0</v>
      </c>
      <c r="AE21" s="13">
        <f t="shared" ca="1" si="12"/>
        <v>0</v>
      </c>
      <c r="AF21" s="13">
        <f t="shared" ca="1" si="13"/>
        <v>0</v>
      </c>
      <c r="AG21" s="13">
        <f t="shared" ca="1" si="14"/>
        <v>0</v>
      </c>
      <c r="AH21" s="13">
        <f t="shared" ca="1" si="15"/>
        <v>0</v>
      </c>
      <c r="AI21" s="13">
        <f t="shared" ca="1" si="16"/>
        <v>0</v>
      </c>
      <c r="AJ21" s="13">
        <f t="shared" ca="1" si="17"/>
        <v>0</v>
      </c>
      <c r="AK21" s="13">
        <f t="shared" ca="1" si="18"/>
        <v>0</v>
      </c>
    </row>
    <row r="22" spans="1:37" ht="12.2" customHeight="1" x14ac:dyDescent="0.2">
      <c r="A22" s="9" t="s">
        <v>37</v>
      </c>
      <c r="B22" s="15">
        <v>0.25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>
        <f t="shared" ca="1" si="1"/>
        <v>0</v>
      </c>
      <c r="U22" s="13">
        <f t="shared" ca="1" si="2"/>
        <v>0</v>
      </c>
      <c r="V22" s="13">
        <f t="shared" ca="1" si="3"/>
        <v>0</v>
      </c>
      <c r="W22" s="13">
        <f t="shared" ca="1" si="4"/>
        <v>0</v>
      </c>
      <c r="X22" s="13">
        <f t="shared" ca="1" si="5"/>
        <v>0</v>
      </c>
      <c r="Y22" s="13">
        <f t="shared" ca="1" si="6"/>
        <v>0</v>
      </c>
      <c r="Z22" s="13">
        <f t="shared" ca="1" si="7"/>
        <v>0</v>
      </c>
      <c r="AA22" s="13">
        <f t="shared" ca="1" si="8"/>
        <v>0</v>
      </c>
      <c r="AB22" s="13">
        <f t="shared" ca="1" si="9"/>
        <v>0</v>
      </c>
      <c r="AC22" s="13">
        <f t="shared" ca="1" si="10"/>
        <v>0</v>
      </c>
      <c r="AD22" s="13">
        <f t="shared" ca="1" si="11"/>
        <v>0</v>
      </c>
      <c r="AE22" s="13">
        <f t="shared" ca="1" si="12"/>
        <v>0</v>
      </c>
      <c r="AF22" s="13">
        <f t="shared" ca="1" si="13"/>
        <v>0</v>
      </c>
      <c r="AG22" s="13">
        <f t="shared" ca="1" si="14"/>
        <v>0</v>
      </c>
      <c r="AH22" s="13">
        <f t="shared" ca="1" si="15"/>
        <v>0</v>
      </c>
      <c r="AI22" s="13">
        <f t="shared" ca="1" si="16"/>
        <v>0</v>
      </c>
      <c r="AJ22" s="13">
        <f t="shared" ca="1" si="17"/>
        <v>0</v>
      </c>
      <c r="AK22" s="13">
        <f t="shared" ca="1" si="18"/>
        <v>0</v>
      </c>
    </row>
    <row r="23" spans="1:37" ht="12.2" customHeight="1" x14ac:dyDescent="0.2">
      <c r="A23" s="9" t="s">
        <v>38</v>
      </c>
      <c r="B23" s="15">
        <v>0.25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2">
        <f t="shared" ca="1" si="1"/>
        <v>0</v>
      </c>
      <c r="U23" s="13">
        <f t="shared" ca="1" si="2"/>
        <v>0</v>
      </c>
      <c r="V23" s="13">
        <f t="shared" ca="1" si="3"/>
        <v>0</v>
      </c>
      <c r="W23" s="13">
        <f t="shared" ca="1" si="4"/>
        <v>0</v>
      </c>
      <c r="X23" s="13">
        <f t="shared" ca="1" si="5"/>
        <v>0</v>
      </c>
      <c r="Y23" s="13">
        <f t="shared" ca="1" si="6"/>
        <v>0</v>
      </c>
      <c r="Z23" s="13">
        <f t="shared" ca="1" si="7"/>
        <v>0</v>
      </c>
      <c r="AA23" s="13">
        <f t="shared" ca="1" si="8"/>
        <v>0</v>
      </c>
      <c r="AB23" s="13">
        <f t="shared" ca="1" si="9"/>
        <v>0</v>
      </c>
      <c r="AC23" s="13">
        <f t="shared" ca="1" si="10"/>
        <v>0</v>
      </c>
      <c r="AD23" s="13">
        <f t="shared" ca="1" si="11"/>
        <v>0</v>
      </c>
      <c r="AE23" s="13">
        <f t="shared" ca="1" si="12"/>
        <v>0</v>
      </c>
      <c r="AF23" s="13">
        <f t="shared" ca="1" si="13"/>
        <v>0</v>
      </c>
      <c r="AG23" s="13">
        <f t="shared" ca="1" si="14"/>
        <v>0</v>
      </c>
      <c r="AH23" s="13">
        <f t="shared" ca="1" si="15"/>
        <v>0</v>
      </c>
      <c r="AI23" s="13">
        <f t="shared" ca="1" si="16"/>
        <v>0</v>
      </c>
      <c r="AJ23" s="13">
        <f t="shared" ca="1" si="17"/>
        <v>0</v>
      </c>
      <c r="AK23" s="13">
        <f t="shared" ca="1" si="18"/>
        <v>0</v>
      </c>
    </row>
    <row r="24" spans="1:37" ht="12.2" customHeight="1" x14ac:dyDescent="0.2">
      <c r="A24" s="9" t="s">
        <v>39</v>
      </c>
      <c r="B24" s="15">
        <v>0.25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2">
        <f t="shared" ca="1" si="1"/>
        <v>0</v>
      </c>
      <c r="U24" s="13">
        <f t="shared" ca="1" si="2"/>
        <v>0</v>
      </c>
      <c r="V24" s="13">
        <f t="shared" ca="1" si="3"/>
        <v>0</v>
      </c>
      <c r="W24" s="13">
        <f t="shared" ca="1" si="4"/>
        <v>0</v>
      </c>
      <c r="X24" s="13">
        <f t="shared" ca="1" si="5"/>
        <v>0</v>
      </c>
      <c r="Y24" s="13">
        <f t="shared" ca="1" si="6"/>
        <v>0</v>
      </c>
      <c r="Z24" s="13">
        <f t="shared" ca="1" si="7"/>
        <v>0</v>
      </c>
      <c r="AA24" s="13">
        <f t="shared" ca="1" si="8"/>
        <v>0</v>
      </c>
      <c r="AB24" s="13">
        <f t="shared" ca="1" si="9"/>
        <v>0</v>
      </c>
      <c r="AC24" s="13">
        <f t="shared" ca="1" si="10"/>
        <v>0</v>
      </c>
      <c r="AD24" s="13">
        <f t="shared" ca="1" si="11"/>
        <v>0</v>
      </c>
      <c r="AE24" s="13">
        <f t="shared" ca="1" si="12"/>
        <v>0</v>
      </c>
      <c r="AF24" s="13">
        <f t="shared" ca="1" si="13"/>
        <v>0</v>
      </c>
      <c r="AG24" s="13">
        <f t="shared" ca="1" si="14"/>
        <v>0</v>
      </c>
      <c r="AH24" s="13">
        <f t="shared" ca="1" si="15"/>
        <v>0</v>
      </c>
      <c r="AI24" s="13">
        <f t="shared" ca="1" si="16"/>
        <v>0</v>
      </c>
      <c r="AJ24" s="13">
        <f t="shared" ca="1" si="17"/>
        <v>0</v>
      </c>
      <c r="AK24" s="13">
        <f t="shared" ca="1" si="18"/>
        <v>0</v>
      </c>
    </row>
    <row r="25" spans="1:37" ht="12.2" customHeight="1" x14ac:dyDescent="0.2">
      <c r="A25" s="9" t="s">
        <v>40</v>
      </c>
      <c r="B25" s="15">
        <v>0.25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2">
        <f t="shared" ca="1" si="1"/>
        <v>0</v>
      </c>
      <c r="U25" s="13">
        <f t="shared" ca="1" si="2"/>
        <v>0</v>
      </c>
      <c r="V25" s="13">
        <f t="shared" ca="1" si="3"/>
        <v>0</v>
      </c>
      <c r="W25" s="13">
        <f t="shared" ca="1" si="4"/>
        <v>0</v>
      </c>
      <c r="X25" s="13">
        <f t="shared" ca="1" si="5"/>
        <v>0</v>
      </c>
      <c r="Y25" s="13">
        <f t="shared" ca="1" si="6"/>
        <v>0</v>
      </c>
      <c r="Z25" s="13">
        <f t="shared" ca="1" si="7"/>
        <v>0</v>
      </c>
      <c r="AA25" s="13">
        <f t="shared" ca="1" si="8"/>
        <v>0</v>
      </c>
      <c r="AB25" s="13">
        <f t="shared" ca="1" si="9"/>
        <v>0</v>
      </c>
      <c r="AC25" s="13">
        <f t="shared" ca="1" si="10"/>
        <v>0</v>
      </c>
      <c r="AD25" s="13">
        <f t="shared" ca="1" si="11"/>
        <v>0</v>
      </c>
      <c r="AE25" s="13">
        <f t="shared" ca="1" si="12"/>
        <v>0</v>
      </c>
      <c r="AF25" s="13">
        <f t="shared" ca="1" si="13"/>
        <v>0</v>
      </c>
      <c r="AG25" s="13">
        <f t="shared" ca="1" si="14"/>
        <v>0</v>
      </c>
      <c r="AH25" s="13">
        <f t="shared" ca="1" si="15"/>
        <v>0</v>
      </c>
      <c r="AI25" s="13">
        <f t="shared" ca="1" si="16"/>
        <v>0</v>
      </c>
      <c r="AJ25" s="13">
        <f t="shared" ca="1" si="17"/>
        <v>0</v>
      </c>
      <c r="AK25" s="13">
        <f t="shared" ca="1" si="18"/>
        <v>0</v>
      </c>
    </row>
    <row r="26" spans="1:37" ht="12.2" customHeight="1" x14ac:dyDescent="0.2">
      <c r="A26" s="9" t="s">
        <v>41</v>
      </c>
      <c r="B26" s="15">
        <v>0.25</v>
      </c>
      <c r="C26" s="11"/>
      <c r="D26" s="11"/>
      <c r="E26" s="11">
        <v>10</v>
      </c>
      <c r="F26" s="11"/>
      <c r="G26" s="11">
        <v>10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2">
        <f t="shared" ca="1" si="1"/>
        <v>20</v>
      </c>
      <c r="U26" s="13">
        <f t="shared" ca="1" si="2"/>
        <v>0</v>
      </c>
      <c r="V26" s="13">
        <f t="shared" ca="1" si="3"/>
        <v>0</v>
      </c>
      <c r="W26" s="13">
        <f t="shared" ca="1" si="4"/>
        <v>2.5</v>
      </c>
      <c r="X26" s="13">
        <f t="shared" ca="1" si="5"/>
        <v>0</v>
      </c>
      <c r="Y26" s="13">
        <f t="shared" ca="1" si="6"/>
        <v>2.5</v>
      </c>
      <c r="Z26" s="13">
        <f t="shared" ca="1" si="7"/>
        <v>0</v>
      </c>
      <c r="AA26" s="13">
        <f t="shared" ca="1" si="8"/>
        <v>0</v>
      </c>
      <c r="AB26" s="13">
        <f t="shared" ca="1" si="9"/>
        <v>0</v>
      </c>
      <c r="AC26" s="13">
        <f t="shared" ca="1" si="10"/>
        <v>0</v>
      </c>
      <c r="AD26" s="13">
        <f t="shared" ca="1" si="11"/>
        <v>0</v>
      </c>
      <c r="AE26" s="13">
        <f t="shared" ca="1" si="12"/>
        <v>0</v>
      </c>
      <c r="AF26" s="13">
        <f t="shared" ca="1" si="13"/>
        <v>0</v>
      </c>
      <c r="AG26" s="13">
        <f t="shared" ca="1" si="14"/>
        <v>0</v>
      </c>
      <c r="AH26" s="13">
        <f t="shared" ca="1" si="15"/>
        <v>0</v>
      </c>
      <c r="AI26" s="13">
        <f t="shared" ca="1" si="16"/>
        <v>0</v>
      </c>
      <c r="AJ26" s="13">
        <f t="shared" ca="1" si="17"/>
        <v>0</v>
      </c>
      <c r="AK26" s="13">
        <f t="shared" ca="1" si="18"/>
        <v>0</v>
      </c>
    </row>
    <row r="27" spans="1:37" ht="12.2" customHeight="1" x14ac:dyDescent="0.2">
      <c r="A27" s="9" t="s">
        <v>42</v>
      </c>
      <c r="B27" s="15">
        <v>0.25</v>
      </c>
      <c r="C27" s="11"/>
      <c r="D27" s="11"/>
      <c r="E27" s="11">
        <v>10</v>
      </c>
      <c r="F27" s="11"/>
      <c r="G27" s="11"/>
      <c r="H27" s="11">
        <v>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2">
        <f t="shared" ca="1" si="1"/>
        <v>15</v>
      </c>
      <c r="U27" s="13">
        <f t="shared" ca="1" si="2"/>
        <v>0</v>
      </c>
      <c r="V27" s="13">
        <f t="shared" ca="1" si="3"/>
        <v>0</v>
      </c>
      <c r="W27" s="13">
        <f t="shared" ca="1" si="4"/>
        <v>2.5</v>
      </c>
      <c r="X27" s="13">
        <f t="shared" ca="1" si="5"/>
        <v>0</v>
      </c>
      <c r="Y27" s="13">
        <f t="shared" ca="1" si="6"/>
        <v>0</v>
      </c>
      <c r="Z27" s="13">
        <f t="shared" ca="1" si="7"/>
        <v>1.25</v>
      </c>
      <c r="AA27" s="13">
        <f t="shared" ca="1" si="8"/>
        <v>0</v>
      </c>
      <c r="AB27" s="13">
        <f t="shared" ca="1" si="9"/>
        <v>0</v>
      </c>
      <c r="AC27" s="13">
        <f t="shared" ca="1" si="10"/>
        <v>0</v>
      </c>
      <c r="AD27" s="13">
        <f t="shared" ca="1" si="11"/>
        <v>0</v>
      </c>
      <c r="AE27" s="13">
        <f t="shared" ca="1" si="12"/>
        <v>0</v>
      </c>
      <c r="AF27" s="13">
        <f t="shared" ca="1" si="13"/>
        <v>0</v>
      </c>
      <c r="AG27" s="13">
        <f t="shared" ca="1" si="14"/>
        <v>0</v>
      </c>
      <c r="AH27" s="13">
        <f t="shared" ca="1" si="15"/>
        <v>0</v>
      </c>
      <c r="AI27" s="13">
        <f t="shared" ca="1" si="16"/>
        <v>0</v>
      </c>
      <c r="AJ27" s="13">
        <f t="shared" ca="1" si="17"/>
        <v>0</v>
      </c>
      <c r="AK27" s="13">
        <f t="shared" ca="1" si="18"/>
        <v>0</v>
      </c>
    </row>
    <row r="28" spans="1:37" ht="12.2" customHeight="1" x14ac:dyDescent="0.2">
      <c r="A28" s="9" t="s">
        <v>43</v>
      </c>
      <c r="B28" s="15">
        <v>0.33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>
        <f t="shared" ca="1" si="1"/>
        <v>0</v>
      </c>
      <c r="U28" s="13">
        <f t="shared" ca="1" si="2"/>
        <v>0</v>
      </c>
      <c r="V28" s="13">
        <f t="shared" ca="1" si="3"/>
        <v>0</v>
      </c>
      <c r="W28" s="13">
        <f t="shared" ca="1" si="4"/>
        <v>0</v>
      </c>
      <c r="X28" s="13">
        <f t="shared" ca="1" si="5"/>
        <v>0</v>
      </c>
      <c r="Y28" s="13">
        <f t="shared" ca="1" si="6"/>
        <v>0</v>
      </c>
      <c r="Z28" s="13">
        <f t="shared" ca="1" si="7"/>
        <v>0</v>
      </c>
      <c r="AA28" s="13">
        <f t="shared" ca="1" si="8"/>
        <v>0</v>
      </c>
      <c r="AB28" s="13">
        <f t="shared" ca="1" si="9"/>
        <v>0</v>
      </c>
      <c r="AC28" s="13">
        <f t="shared" ca="1" si="10"/>
        <v>0</v>
      </c>
      <c r="AD28" s="13">
        <f t="shared" ca="1" si="11"/>
        <v>0</v>
      </c>
      <c r="AE28" s="13">
        <f t="shared" ca="1" si="12"/>
        <v>0</v>
      </c>
      <c r="AF28" s="13">
        <f t="shared" ca="1" si="13"/>
        <v>0</v>
      </c>
      <c r="AG28" s="13">
        <f t="shared" ca="1" si="14"/>
        <v>0</v>
      </c>
      <c r="AH28" s="13">
        <f t="shared" ca="1" si="15"/>
        <v>0</v>
      </c>
      <c r="AI28" s="13">
        <f t="shared" ca="1" si="16"/>
        <v>0</v>
      </c>
      <c r="AJ28" s="13">
        <f t="shared" ca="1" si="17"/>
        <v>0</v>
      </c>
      <c r="AK28" s="13">
        <f t="shared" ca="1" si="18"/>
        <v>0</v>
      </c>
    </row>
    <row r="29" spans="1:37" ht="12.2" customHeight="1" x14ac:dyDescent="0.2">
      <c r="A29" s="9" t="s">
        <v>44</v>
      </c>
      <c r="B29" s="15">
        <v>0.25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>
        <f t="shared" ca="1" si="1"/>
        <v>0</v>
      </c>
      <c r="U29" s="13">
        <f t="shared" ca="1" si="2"/>
        <v>0</v>
      </c>
      <c r="V29" s="13">
        <f t="shared" ca="1" si="3"/>
        <v>0</v>
      </c>
      <c r="W29" s="13">
        <f t="shared" ca="1" si="4"/>
        <v>0</v>
      </c>
      <c r="X29" s="13">
        <f t="shared" ca="1" si="5"/>
        <v>0</v>
      </c>
      <c r="Y29" s="13">
        <f t="shared" ca="1" si="6"/>
        <v>0</v>
      </c>
      <c r="Z29" s="13">
        <f t="shared" ca="1" si="7"/>
        <v>0</v>
      </c>
      <c r="AA29" s="13">
        <f t="shared" ca="1" si="8"/>
        <v>0</v>
      </c>
      <c r="AB29" s="13">
        <f t="shared" ca="1" si="9"/>
        <v>0</v>
      </c>
      <c r="AC29" s="13">
        <f t="shared" ca="1" si="10"/>
        <v>0</v>
      </c>
      <c r="AD29" s="13">
        <f t="shared" ca="1" si="11"/>
        <v>0</v>
      </c>
      <c r="AE29" s="13">
        <f t="shared" ca="1" si="12"/>
        <v>0</v>
      </c>
      <c r="AF29" s="13">
        <f t="shared" ca="1" si="13"/>
        <v>0</v>
      </c>
      <c r="AG29" s="13">
        <f t="shared" ca="1" si="14"/>
        <v>0</v>
      </c>
      <c r="AH29" s="13">
        <f t="shared" ca="1" si="15"/>
        <v>0</v>
      </c>
      <c r="AI29" s="13">
        <f t="shared" ca="1" si="16"/>
        <v>0</v>
      </c>
      <c r="AJ29" s="13">
        <f t="shared" ca="1" si="17"/>
        <v>0</v>
      </c>
      <c r="AK29" s="13">
        <f t="shared" ca="1" si="18"/>
        <v>0</v>
      </c>
    </row>
    <row r="30" spans="1:37" ht="12.2" customHeight="1" x14ac:dyDescent="0.2">
      <c r="A30" s="9" t="s">
        <v>45</v>
      </c>
      <c r="B30" s="15">
        <v>0.25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>
        <f t="shared" ca="1" si="1"/>
        <v>0</v>
      </c>
      <c r="U30" s="13">
        <f t="shared" ca="1" si="2"/>
        <v>0</v>
      </c>
      <c r="V30" s="13">
        <f t="shared" ca="1" si="3"/>
        <v>0</v>
      </c>
      <c r="W30" s="13">
        <f t="shared" ca="1" si="4"/>
        <v>0</v>
      </c>
      <c r="X30" s="13">
        <f t="shared" ca="1" si="5"/>
        <v>0</v>
      </c>
      <c r="Y30" s="13">
        <f t="shared" ca="1" si="6"/>
        <v>0</v>
      </c>
      <c r="Z30" s="13">
        <f t="shared" ca="1" si="7"/>
        <v>0</v>
      </c>
      <c r="AA30" s="13">
        <f t="shared" ca="1" si="8"/>
        <v>0</v>
      </c>
      <c r="AB30" s="13">
        <f t="shared" ca="1" si="9"/>
        <v>0</v>
      </c>
      <c r="AC30" s="13">
        <f t="shared" ca="1" si="10"/>
        <v>0</v>
      </c>
      <c r="AD30" s="13">
        <f t="shared" ca="1" si="11"/>
        <v>0</v>
      </c>
      <c r="AE30" s="13">
        <f t="shared" ca="1" si="12"/>
        <v>0</v>
      </c>
      <c r="AF30" s="13">
        <f t="shared" ca="1" si="13"/>
        <v>0</v>
      </c>
      <c r="AG30" s="13">
        <f t="shared" ca="1" si="14"/>
        <v>0</v>
      </c>
      <c r="AH30" s="13">
        <f t="shared" ca="1" si="15"/>
        <v>0</v>
      </c>
      <c r="AI30" s="13">
        <f t="shared" ca="1" si="16"/>
        <v>0</v>
      </c>
      <c r="AJ30" s="13">
        <f t="shared" ca="1" si="17"/>
        <v>0</v>
      </c>
      <c r="AK30" s="13">
        <f t="shared" ca="1" si="18"/>
        <v>0</v>
      </c>
    </row>
    <row r="31" spans="1:37" ht="12.2" customHeight="1" x14ac:dyDescent="0.2">
      <c r="A31" s="9" t="s">
        <v>46</v>
      </c>
      <c r="B31" s="15">
        <v>0.25</v>
      </c>
      <c r="C31" s="11"/>
      <c r="D31" s="11"/>
      <c r="E31" s="11">
        <v>10</v>
      </c>
      <c r="F31" s="11"/>
      <c r="G31" s="11"/>
      <c r="H31" s="11"/>
      <c r="I31" s="11"/>
      <c r="J31" s="11">
        <v>10</v>
      </c>
      <c r="K31" s="11">
        <v>30</v>
      </c>
      <c r="L31" s="11"/>
      <c r="M31" s="11">
        <v>20</v>
      </c>
      <c r="N31" s="11"/>
      <c r="O31" s="11"/>
      <c r="P31" s="11"/>
      <c r="Q31" s="11"/>
      <c r="R31" s="11"/>
      <c r="S31" s="11"/>
      <c r="T31" s="12">
        <f t="shared" ca="1" si="1"/>
        <v>70</v>
      </c>
      <c r="U31" s="13">
        <f t="shared" ca="1" si="2"/>
        <v>0</v>
      </c>
      <c r="V31" s="13">
        <f t="shared" ca="1" si="3"/>
        <v>0</v>
      </c>
      <c r="W31" s="13">
        <f t="shared" ca="1" si="4"/>
        <v>2.5</v>
      </c>
      <c r="X31" s="13">
        <f t="shared" ca="1" si="5"/>
        <v>0</v>
      </c>
      <c r="Y31" s="13">
        <f t="shared" ca="1" si="6"/>
        <v>0</v>
      </c>
      <c r="Z31" s="13">
        <f t="shared" ca="1" si="7"/>
        <v>0</v>
      </c>
      <c r="AA31" s="13">
        <f t="shared" ca="1" si="8"/>
        <v>0</v>
      </c>
      <c r="AB31" s="13">
        <f t="shared" ca="1" si="9"/>
        <v>2.5</v>
      </c>
      <c r="AC31" s="13">
        <f t="shared" ca="1" si="10"/>
        <v>7.5</v>
      </c>
      <c r="AD31" s="13">
        <f t="shared" ca="1" si="11"/>
        <v>0</v>
      </c>
      <c r="AE31" s="13">
        <f t="shared" ca="1" si="12"/>
        <v>5</v>
      </c>
      <c r="AF31" s="13">
        <f t="shared" ca="1" si="13"/>
        <v>0</v>
      </c>
      <c r="AG31" s="13">
        <f t="shared" ca="1" si="14"/>
        <v>0</v>
      </c>
      <c r="AH31" s="13">
        <f t="shared" ca="1" si="15"/>
        <v>0</v>
      </c>
      <c r="AI31" s="13">
        <f t="shared" ca="1" si="16"/>
        <v>0</v>
      </c>
      <c r="AJ31" s="13">
        <f t="shared" ca="1" si="17"/>
        <v>0</v>
      </c>
      <c r="AK31" s="13">
        <f t="shared" ca="1" si="18"/>
        <v>0</v>
      </c>
    </row>
    <row r="32" spans="1:37" ht="12.2" customHeight="1" x14ac:dyDescent="0.2">
      <c r="A32" s="9" t="s">
        <v>47</v>
      </c>
      <c r="B32" s="15">
        <v>0.33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>
        <f t="shared" ca="1" si="1"/>
        <v>0</v>
      </c>
      <c r="U32" s="13">
        <f t="shared" ca="1" si="2"/>
        <v>0</v>
      </c>
      <c r="V32" s="13">
        <f t="shared" ca="1" si="3"/>
        <v>0</v>
      </c>
      <c r="W32" s="13">
        <f t="shared" ca="1" si="4"/>
        <v>0</v>
      </c>
      <c r="X32" s="13">
        <f t="shared" ca="1" si="5"/>
        <v>0</v>
      </c>
      <c r="Y32" s="13">
        <f t="shared" ca="1" si="6"/>
        <v>0</v>
      </c>
      <c r="Z32" s="13">
        <f t="shared" ca="1" si="7"/>
        <v>0</v>
      </c>
      <c r="AA32" s="13">
        <f t="shared" ca="1" si="8"/>
        <v>0</v>
      </c>
      <c r="AB32" s="13">
        <f t="shared" ca="1" si="9"/>
        <v>0</v>
      </c>
      <c r="AC32" s="13">
        <f t="shared" ca="1" si="10"/>
        <v>0</v>
      </c>
      <c r="AD32" s="13">
        <f t="shared" ca="1" si="11"/>
        <v>0</v>
      </c>
      <c r="AE32" s="13">
        <f t="shared" ca="1" si="12"/>
        <v>0</v>
      </c>
      <c r="AF32" s="13">
        <f t="shared" ca="1" si="13"/>
        <v>0</v>
      </c>
      <c r="AG32" s="13">
        <f t="shared" ca="1" si="14"/>
        <v>0</v>
      </c>
      <c r="AH32" s="13">
        <f t="shared" ca="1" si="15"/>
        <v>0</v>
      </c>
      <c r="AI32" s="13">
        <f t="shared" ca="1" si="16"/>
        <v>0</v>
      </c>
      <c r="AJ32" s="13">
        <f t="shared" ca="1" si="17"/>
        <v>0</v>
      </c>
      <c r="AK32" s="13">
        <f t="shared" ca="1" si="18"/>
        <v>0</v>
      </c>
    </row>
    <row r="33" spans="1:37" ht="12.2" customHeight="1" x14ac:dyDescent="0.2">
      <c r="A33" s="9" t="s">
        <v>48</v>
      </c>
      <c r="B33" s="15">
        <v>0.25</v>
      </c>
      <c r="C33" s="11"/>
      <c r="D33" s="11"/>
      <c r="E33" s="11">
        <v>10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>
        <f t="shared" ca="1" si="1"/>
        <v>10</v>
      </c>
      <c r="U33" s="13">
        <f t="shared" ca="1" si="2"/>
        <v>0</v>
      </c>
      <c r="V33" s="13">
        <f t="shared" ca="1" si="3"/>
        <v>0</v>
      </c>
      <c r="W33" s="13">
        <f t="shared" ca="1" si="4"/>
        <v>2.5</v>
      </c>
      <c r="X33" s="13">
        <f t="shared" ca="1" si="5"/>
        <v>0</v>
      </c>
      <c r="Y33" s="13">
        <f t="shared" ca="1" si="6"/>
        <v>0</v>
      </c>
      <c r="Z33" s="13">
        <f t="shared" ca="1" si="7"/>
        <v>0</v>
      </c>
      <c r="AA33" s="13">
        <f t="shared" ca="1" si="8"/>
        <v>0</v>
      </c>
      <c r="AB33" s="13">
        <f t="shared" ca="1" si="9"/>
        <v>0</v>
      </c>
      <c r="AC33" s="13">
        <f t="shared" ca="1" si="10"/>
        <v>0</v>
      </c>
      <c r="AD33" s="13">
        <f t="shared" ca="1" si="11"/>
        <v>0</v>
      </c>
      <c r="AE33" s="13">
        <f t="shared" ca="1" si="12"/>
        <v>0</v>
      </c>
      <c r="AF33" s="13">
        <f t="shared" ca="1" si="13"/>
        <v>0</v>
      </c>
      <c r="AG33" s="13">
        <f t="shared" ca="1" si="14"/>
        <v>0</v>
      </c>
      <c r="AH33" s="13">
        <f t="shared" ca="1" si="15"/>
        <v>0</v>
      </c>
      <c r="AI33" s="13">
        <f t="shared" ca="1" si="16"/>
        <v>0</v>
      </c>
      <c r="AJ33" s="13">
        <f t="shared" ca="1" si="17"/>
        <v>0</v>
      </c>
      <c r="AK33" s="13">
        <f t="shared" ca="1" si="18"/>
        <v>0</v>
      </c>
    </row>
    <row r="34" spans="1:37" ht="12.2" customHeight="1" x14ac:dyDescent="0.2">
      <c r="A34" s="9" t="s">
        <v>49</v>
      </c>
      <c r="B34" s="15">
        <v>0.25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>
        <f t="shared" ref="T34:T65" ca="1" si="19">SUM(C34:S34)</f>
        <v>0</v>
      </c>
      <c r="U34" s="13">
        <f t="shared" ref="U34:U59" ca="1" si="20">SUM(B34*C34)</f>
        <v>0</v>
      </c>
      <c r="V34" s="13">
        <f t="shared" ref="V34:V59" ca="1" si="21">SUM(B34*D34)</f>
        <v>0</v>
      </c>
      <c r="W34" s="13">
        <f t="shared" ref="W34:W59" ca="1" si="22">SUM(B34*E34)</f>
        <v>0</v>
      </c>
      <c r="X34" s="13">
        <f t="shared" ref="X34:X59" ca="1" si="23">SUM(B34*F34)</f>
        <v>0</v>
      </c>
      <c r="Y34" s="13">
        <f t="shared" ref="Y34:Y59" ca="1" si="24">SUM(B34*G34)</f>
        <v>0</v>
      </c>
      <c r="Z34" s="13">
        <f t="shared" ref="Z34:Z59" ca="1" si="25">SUM(B34*H34)</f>
        <v>0</v>
      </c>
      <c r="AA34" s="13">
        <f t="shared" ref="AA34:AA59" ca="1" si="26">SUM(B34*I34)</f>
        <v>0</v>
      </c>
      <c r="AB34" s="13">
        <f t="shared" ref="AB34:AB59" ca="1" si="27">SUM(B34*J34)</f>
        <v>0</v>
      </c>
      <c r="AC34" s="13">
        <f t="shared" ref="AC34:AC59" ca="1" si="28">SUM(B34*K34)</f>
        <v>0</v>
      </c>
      <c r="AD34" s="13">
        <f t="shared" ref="AD34:AD59" ca="1" si="29">SUM(B34*L34)</f>
        <v>0</v>
      </c>
      <c r="AE34" s="13">
        <f t="shared" ref="AE34:AE59" ca="1" si="30">SUM(B34*M34)</f>
        <v>0</v>
      </c>
      <c r="AF34" s="13">
        <f t="shared" ref="AF34:AF59" ca="1" si="31">SUM(B34*N34)</f>
        <v>0</v>
      </c>
      <c r="AG34" s="13">
        <f t="shared" ref="AG34:AG59" ca="1" si="32">SUM(B34*O34)</f>
        <v>0</v>
      </c>
      <c r="AH34" s="13">
        <f t="shared" ref="AH34:AH59" ca="1" si="33">SUM(B34*P34)</f>
        <v>0</v>
      </c>
      <c r="AI34" s="13">
        <f t="shared" ref="AI34:AI59" ca="1" si="34">SUM(B34*Q34)</f>
        <v>0</v>
      </c>
      <c r="AJ34" s="13">
        <f t="shared" ref="AJ34:AJ59" ca="1" si="35">SUM(B34*R34)</f>
        <v>0</v>
      </c>
      <c r="AK34" s="13">
        <f t="shared" ref="AK34:AK59" ca="1" si="36">SUM(B34*S34)</f>
        <v>0</v>
      </c>
    </row>
    <row r="35" spans="1:37" ht="12.2" customHeight="1" x14ac:dyDescent="0.2">
      <c r="A35" s="9" t="s">
        <v>50</v>
      </c>
      <c r="B35" s="15">
        <v>0.33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>
        <f t="shared" ca="1" si="19"/>
        <v>0</v>
      </c>
      <c r="U35" s="13">
        <f t="shared" ca="1" si="20"/>
        <v>0</v>
      </c>
      <c r="V35" s="13">
        <f t="shared" ca="1" si="21"/>
        <v>0</v>
      </c>
      <c r="W35" s="13">
        <f t="shared" ca="1" si="22"/>
        <v>0</v>
      </c>
      <c r="X35" s="13">
        <f t="shared" ca="1" si="23"/>
        <v>0</v>
      </c>
      <c r="Y35" s="13">
        <f t="shared" ca="1" si="24"/>
        <v>0</v>
      </c>
      <c r="Z35" s="13">
        <f t="shared" ca="1" si="25"/>
        <v>0</v>
      </c>
      <c r="AA35" s="13">
        <f t="shared" ca="1" si="26"/>
        <v>0</v>
      </c>
      <c r="AB35" s="13">
        <f t="shared" ca="1" si="27"/>
        <v>0</v>
      </c>
      <c r="AC35" s="13">
        <f t="shared" ca="1" si="28"/>
        <v>0</v>
      </c>
      <c r="AD35" s="13">
        <f t="shared" ca="1" si="29"/>
        <v>0</v>
      </c>
      <c r="AE35" s="13">
        <f t="shared" ca="1" si="30"/>
        <v>0</v>
      </c>
      <c r="AF35" s="13">
        <f t="shared" ca="1" si="31"/>
        <v>0</v>
      </c>
      <c r="AG35" s="13">
        <f t="shared" ca="1" si="32"/>
        <v>0</v>
      </c>
      <c r="AH35" s="13">
        <f t="shared" ca="1" si="33"/>
        <v>0</v>
      </c>
      <c r="AI35" s="13">
        <f t="shared" ca="1" si="34"/>
        <v>0</v>
      </c>
      <c r="AJ35" s="13">
        <f t="shared" ca="1" si="35"/>
        <v>0</v>
      </c>
      <c r="AK35" s="13">
        <f t="shared" ca="1" si="36"/>
        <v>0</v>
      </c>
    </row>
    <row r="36" spans="1:37" ht="12.2" customHeight="1" x14ac:dyDescent="0.2">
      <c r="A36" s="9" t="s">
        <v>51</v>
      </c>
      <c r="B36" s="15">
        <v>0.25</v>
      </c>
      <c r="C36" s="11"/>
      <c r="D36" s="11"/>
      <c r="E36" s="11"/>
      <c r="F36" s="11"/>
      <c r="G36" s="11"/>
      <c r="H36" s="11"/>
      <c r="I36" s="11"/>
      <c r="J36" s="11"/>
      <c r="K36" s="11"/>
      <c r="L36" s="11">
        <v>4</v>
      </c>
      <c r="M36" s="11"/>
      <c r="N36" s="11"/>
      <c r="O36" s="11"/>
      <c r="P36" s="11"/>
      <c r="Q36" s="11"/>
      <c r="R36" s="11"/>
      <c r="S36" s="11"/>
      <c r="T36" s="12">
        <f t="shared" ca="1" si="19"/>
        <v>4</v>
      </c>
      <c r="U36" s="13">
        <f t="shared" ca="1" si="20"/>
        <v>0</v>
      </c>
      <c r="V36" s="13">
        <f t="shared" ca="1" si="21"/>
        <v>0</v>
      </c>
      <c r="W36" s="13">
        <f t="shared" ca="1" si="22"/>
        <v>0</v>
      </c>
      <c r="X36" s="13">
        <f t="shared" ca="1" si="23"/>
        <v>0</v>
      </c>
      <c r="Y36" s="13">
        <f t="shared" ca="1" si="24"/>
        <v>0</v>
      </c>
      <c r="Z36" s="13">
        <f t="shared" ca="1" si="25"/>
        <v>0</v>
      </c>
      <c r="AA36" s="13">
        <f t="shared" ca="1" si="26"/>
        <v>0</v>
      </c>
      <c r="AB36" s="13">
        <f t="shared" ca="1" si="27"/>
        <v>0</v>
      </c>
      <c r="AC36" s="13">
        <f t="shared" ca="1" si="28"/>
        <v>0</v>
      </c>
      <c r="AD36" s="13">
        <f t="shared" ca="1" si="29"/>
        <v>1</v>
      </c>
      <c r="AE36" s="13">
        <f t="shared" ca="1" si="30"/>
        <v>0</v>
      </c>
      <c r="AF36" s="13">
        <f t="shared" ca="1" si="31"/>
        <v>0</v>
      </c>
      <c r="AG36" s="13">
        <f t="shared" ca="1" si="32"/>
        <v>0</v>
      </c>
      <c r="AH36" s="13">
        <f t="shared" ca="1" si="33"/>
        <v>0</v>
      </c>
      <c r="AI36" s="13">
        <f t="shared" ca="1" si="34"/>
        <v>0</v>
      </c>
      <c r="AJ36" s="13">
        <f t="shared" ca="1" si="35"/>
        <v>0</v>
      </c>
      <c r="AK36" s="13">
        <f t="shared" ca="1" si="36"/>
        <v>0</v>
      </c>
    </row>
    <row r="37" spans="1:37" ht="12.2" customHeight="1" x14ac:dyDescent="0.2">
      <c r="A37" s="9" t="s">
        <v>52</v>
      </c>
      <c r="B37" s="15">
        <v>0.25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2">
        <f t="shared" ca="1" si="19"/>
        <v>0</v>
      </c>
      <c r="U37" s="13">
        <f t="shared" ca="1" si="20"/>
        <v>0</v>
      </c>
      <c r="V37" s="13">
        <f t="shared" ca="1" si="21"/>
        <v>0</v>
      </c>
      <c r="W37" s="13">
        <f t="shared" ca="1" si="22"/>
        <v>0</v>
      </c>
      <c r="X37" s="13">
        <f t="shared" ca="1" si="23"/>
        <v>0</v>
      </c>
      <c r="Y37" s="13">
        <f t="shared" ca="1" si="24"/>
        <v>0</v>
      </c>
      <c r="Z37" s="13">
        <f t="shared" ca="1" si="25"/>
        <v>0</v>
      </c>
      <c r="AA37" s="13">
        <f t="shared" ca="1" si="26"/>
        <v>0</v>
      </c>
      <c r="AB37" s="13">
        <f t="shared" ca="1" si="27"/>
        <v>0</v>
      </c>
      <c r="AC37" s="13">
        <f t="shared" ca="1" si="28"/>
        <v>0</v>
      </c>
      <c r="AD37" s="13">
        <f t="shared" ca="1" si="29"/>
        <v>0</v>
      </c>
      <c r="AE37" s="13">
        <f t="shared" ca="1" si="30"/>
        <v>0</v>
      </c>
      <c r="AF37" s="13">
        <f t="shared" ca="1" si="31"/>
        <v>0</v>
      </c>
      <c r="AG37" s="13">
        <f t="shared" ca="1" si="32"/>
        <v>0</v>
      </c>
      <c r="AH37" s="13">
        <f t="shared" ca="1" si="33"/>
        <v>0</v>
      </c>
      <c r="AI37" s="13">
        <f t="shared" ca="1" si="34"/>
        <v>0</v>
      </c>
      <c r="AJ37" s="13">
        <f t="shared" ca="1" si="35"/>
        <v>0</v>
      </c>
      <c r="AK37" s="13">
        <f t="shared" ca="1" si="36"/>
        <v>0</v>
      </c>
    </row>
    <row r="38" spans="1:37" ht="12.2" customHeight="1" x14ac:dyDescent="0.2">
      <c r="A38" s="9" t="s">
        <v>53</v>
      </c>
      <c r="B38" s="15">
        <v>0.56000000000000005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2">
        <f t="shared" ca="1" si="19"/>
        <v>0</v>
      </c>
      <c r="U38" s="13">
        <f t="shared" ca="1" si="20"/>
        <v>0</v>
      </c>
      <c r="V38" s="13">
        <f t="shared" ca="1" si="21"/>
        <v>0</v>
      </c>
      <c r="W38" s="13">
        <f t="shared" ca="1" si="22"/>
        <v>0</v>
      </c>
      <c r="X38" s="13">
        <f t="shared" ca="1" si="23"/>
        <v>0</v>
      </c>
      <c r="Y38" s="13">
        <f t="shared" ca="1" si="24"/>
        <v>0</v>
      </c>
      <c r="Z38" s="13">
        <f t="shared" ca="1" si="25"/>
        <v>0</v>
      </c>
      <c r="AA38" s="13">
        <f t="shared" ca="1" si="26"/>
        <v>0</v>
      </c>
      <c r="AB38" s="13">
        <f t="shared" ca="1" si="27"/>
        <v>0</v>
      </c>
      <c r="AC38" s="13">
        <f t="shared" ca="1" si="28"/>
        <v>0</v>
      </c>
      <c r="AD38" s="13">
        <f t="shared" ca="1" si="29"/>
        <v>0</v>
      </c>
      <c r="AE38" s="13">
        <f t="shared" ca="1" si="30"/>
        <v>0</v>
      </c>
      <c r="AF38" s="13">
        <f t="shared" ca="1" si="31"/>
        <v>0</v>
      </c>
      <c r="AG38" s="13">
        <f t="shared" ca="1" si="32"/>
        <v>0</v>
      </c>
      <c r="AH38" s="13">
        <f t="shared" ca="1" si="33"/>
        <v>0</v>
      </c>
      <c r="AI38" s="13">
        <f t="shared" ca="1" si="34"/>
        <v>0</v>
      </c>
      <c r="AJ38" s="13">
        <f t="shared" ca="1" si="35"/>
        <v>0</v>
      </c>
      <c r="AK38" s="13">
        <f t="shared" ca="1" si="36"/>
        <v>0</v>
      </c>
    </row>
    <row r="39" spans="1:37" ht="12.2" customHeight="1" x14ac:dyDescent="0.2">
      <c r="A39" s="9" t="s">
        <v>54</v>
      </c>
      <c r="B39" s="15">
        <v>0.25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>
        <f t="shared" ca="1" si="19"/>
        <v>0</v>
      </c>
      <c r="U39" s="13">
        <f t="shared" ca="1" si="20"/>
        <v>0</v>
      </c>
      <c r="V39" s="13">
        <f t="shared" ca="1" si="21"/>
        <v>0</v>
      </c>
      <c r="W39" s="13">
        <f t="shared" ca="1" si="22"/>
        <v>0</v>
      </c>
      <c r="X39" s="13">
        <f t="shared" ca="1" si="23"/>
        <v>0</v>
      </c>
      <c r="Y39" s="13">
        <f t="shared" ca="1" si="24"/>
        <v>0</v>
      </c>
      <c r="Z39" s="13">
        <f t="shared" ca="1" si="25"/>
        <v>0</v>
      </c>
      <c r="AA39" s="13">
        <f t="shared" ca="1" si="26"/>
        <v>0</v>
      </c>
      <c r="AB39" s="13">
        <f t="shared" ca="1" si="27"/>
        <v>0</v>
      </c>
      <c r="AC39" s="13">
        <f t="shared" ca="1" si="28"/>
        <v>0</v>
      </c>
      <c r="AD39" s="13">
        <f t="shared" ca="1" si="29"/>
        <v>0</v>
      </c>
      <c r="AE39" s="13">
        <f t="shared" ca="1" si="30"/>
        <v>0</v>
      </c>
      <c r="AF39" s="13">
        <f t="shared" ca="1" si="31"/>
        <v>0</v>
      </c>
      <c r="AG39" s="13">
        <f t="shared" ca="1" si="32"/>
        <v>0</v>
      </c>
      <c r="AH39" s="13">
        <f t="shared" ca="1" si="33"/>
        <v>0</v>
      </c>
      <c r="AI39" s="13">
        <f t="shared" ca="1" si="34"/>
        <v>0</v>
      </c>
      <c r="AJ39" s="13">
        <f t="shared" ca="1" si="35"/>
        <v>0</v>
      </c>
      <c r="AK39" s="13">
        <f t="shared" ca="1" si="36"/>
        <v>0</v>
      </c>
    </row>
    <row r="40" spans="1:37" ht="12.2" customHeight="1" x14ac:dyDescent="0.2">
      <c r="A40" s="9" t="s">
        <v>55</v>
      </c>
      <c r="B40" s="15">
        <v>0.33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2">
        <f t="shared" ca="1" si="19"/>
        <v>0</v>
      </c>
      <c r="U40" s="13">
        <f t="shared" ca="1" si="20"/>
        <v>0</v>
      </c>
      <c r="V40" s="13">
        <f t="shared" ca="1" si="21"/>
        <v>0</v>
      </c>
      <c r="W40" s="13">
        <f t="shared" ca="1" si="22"/>
        <v>0</v>
      </c>
      <c r="X40" s="13">
        <f t="shared" ca="1" si="23"/>
        <v>0</v>
      </c>
      <c r="Y40" s="13">
        <f t="shared" ca="1" si="24"/>
        <v>0</v>
      </c>
      <c r="Z40" s="13">
        <f t="shared" ca="1" si="25"/>
        <v>0</v>
      </c>
      <c r="AA40" s="13">
        <f t="shared" ca="1" si="26"/>
        <v>0</v>
      </c>
      <c r="AB40" s="13">
        <f t="shared" ca="1" si="27"/>
        <v>0</v>
      </c>
      <c r="AC40" s="13">
        <f t="shared" ca="1" si="28"/>
        <v>0</v>
      </c>
      <c r="AD40" s="13">
        <f t="shared" ca="1" si="29"/>
        <v>0</v>
      </c>
      <c r="AE40" s="13">
        <f t="shared" ca="1" si="30"/>
        <v>0</v>
      </c>
      <c r="AF40" s="13">
        <f t="shared" ca="1" si="31"/>
        <v>0</v>
      </c>
      <c r="AG40" s="13">
        <f t="shared" ca="1" si="32"/>
        <v>0</v>
      </c>
      <c r="AH40" s="13">
        <f t="shared" ca="1" si="33"/>
        <v>0</v>
      </c>
      <c r="AI40" s="13">
        <f t="shared" ca="1" si="34"/>
        <v>0</v>
      </c>
      <c r="AJ40" s="13">
        <f t="shared" ca="1" si="35"/>
        <v>0</v>
      </c>
      <c r="AK40" s="13">
        <f t="shared" ca="1" si="36"/>
        <v>0</v>
      </c>
    </row>
    <row r="41" spans="1:37" ht="12.2" customHeight="1" x14ac:dyDescent="0.2">
      <c r="A41" s="9" t="s">
        <v>56</v>
      </c>
      <c r="B41" s="15">
        <v>0.37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2">
        <f t="shared" ca="1" si="19"/>
        <v>0</v>
      </c>
      <c r="U41" s="13">
        <f t="shared" ca="1" si="20"/>
        <v>0</v>
      </c>
      <c r="V41" s="13">
        <f t="shared" ca="1" si="21"/>
        <v>0</v>
      </c>
      <c r="W41" s="13">
        <f t="shared" ca="1" si="22"/>
        <v>0</v>
      </c>
      <c r="X41" s="13">
        <f t="shared" ca="1" si="23"/>
        <v>0</v>
      </c>
      <c r="Y41" s="13">
        <f t="shared" ca="1" si="24"/>
        <v>0</v>
      </c>
      <c r="Z41" s="13">
        <f t="shared" ca="1" si="25"/>
        <v>0</v>
      </c>
      <c r="AA41" s="13">
        <f t="shared" ca="1" si="26"/>
        <v>0</v>
      </c>
      <c r="AB41" s="13">
        <f t="shared" ca="1" si="27"/>
        <v>0</v>
      </c>
      <c r="AC41" s="13">
        <f t="shared" ca="1" si="28"/>
        <v>0</v>
      </c>
      <c r="AD41" s="13">
        <f t="shared" ca="1" si="29"/>
        <v>0</v>
      </c>
      <c r="AE41" s="13">
        <f t="shared" ca="1" si="30"/>
        <v>0</v>
      </c>
      <c r="AF41" s="13">
        <f t="shared" ca="1" si="31"/>
        <v>0</v>
      </c>
      <c r="AG41" s="13">
        <f t="shared" ca="1" si="32"/>
        <v>0</v>
      </c>
      <c r="AH41" s="13">
        <f t="shared" ca="1" si="33"/>
        <v>0</v>
      </c>
      <c r="AI41" s="13">
        <f t="shared" ca="1" si="34"/>
        <v>0</v>
      </c>
      <c r="AJ41" s="13">
        <f t="shared" ca="1" si="35"/>
        <v>0</v>
      </c>
      <c r="AK41" s="13">
        <f t="shared" ca="1" si="36"/>
        <v>0</v>
      </c>
    </row>
    <row r="42" spans="1:37" ht="12.2" customHeight="1" x14ac:dyDescent="0.2">
      <c r="A42" s="9" t="s">
        <v>57</v>
      </c>
      <c r="B42" s="15">
        <v>0.25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2">
        <f t="shared" ca="1" si="19"/>
        <v>0</v>
      </c>
      <c r="U42" s="13">
        <f t="shared" ca="1" si="20"/>
        <v>0</v>
      </c>
      <c r="V42" s="13">
        <f t="shared" ca="1" si="21"/>
        <v>0</v>
      </c>
      <c r="W42" s="13">
        <f t="shared" ca="1" si="22"/>
        <v>0</v>
      </c>
      <c r="X42" s="13">
        <f t="shared" ca="1" si="23"/>
        <v>0</v>
      </c>
      <c r="Y42" s="13">
        <f t="shared" ca="1" si="24"/>
        <v>0</v>
      </c>
      <c r="Z42" s="13">
        <f t="shared" ca="1" si="25"/>
        <v>0</v>
      </c>
      <c r="AA42" s="13">
        <f t="shared" ca="1" si="26"/>
        <v>0</v>
      </c>
      <c r="AB42" s="13">
        <f t="shared" ca="1" si="27"/>
        <v>0</v>
      </c>
      <c r="AC42" s="13">
        <f t="shared" ca="1" si="28"/>
        <v>0</v>
      </c>
      <c r="AD42" s="13">
        <f t="shared" ca="1" si="29"/>
        <v>0</v>
      </c>
      <c r="AE42" s="13">
        <f t="shared" ca="1" si="30"/>
        <v>0</v>
      </c>
      <c r="AF42" s="13">
        <f t="shared" ca="1" si="31"/>
        <v>0</v>
      </c>
      <c r="AG42" s="13">
        <f t="shared" ca="1" si="32"/>
        <v>0</v>
      </c>
      <c r="AH42" s="13">
        <f t="shared" ca="1" si="33"/>
        <v>0</v>
      </c>
      <c r="AI42" s="13">
        <f t="shared" ca="1" si="34"/>
        <v>0</v>
      </c>
      <c r="AJ42" s="13">
        <f t="shared" ca="1" si="35"/>
        <v>0</v>
      </c>
      <c r="AK42" s="13">
        <f t="shared" ca="1" si="36"/>
        <v>0</v>
      </c>
    </row>
    <row r="43" spans="1:37" ht="12.2" customHeight="1" x14ac:dyDescent="0.2">
      <c r="A43" s="9" t="s">
        <v>58</v>
      </c>
      <c r="B43" s="10">
        <v>0.82</v>
      </c>
      <c r="C43" s="11"/>
      <c r="D43" s="11">
        <v>5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2">
        <f t="shared" ca="1" si="19"/>
        <v>5</v>
      </c>
      <c r="U43" s="13">
        <f t="shared" ca="1" si="20"/>
        <v>0</v>
      </c>
      <c r="V43" s="13">
        <f t="shared" ca="1" si="21"/>
        <v>4.1000000000000005</v>
      </c>
      <c r="W43" s="13">
        <f t="shared" ca="1" si="22"/>
        <v>0</v>
      </c>
      <c r="X43" s="13">
        <f t="shared" ca="1" si="23"/>
        <v>0</v>
      </c>
      <c r="Y43" s="13">
        <f t="shared" ca="1" si="24"/>
        <v>0</v>
      </c>
      <c r="Z43" s="13">
        <f t="shared" ca="1" si="25"/>
        <v>0</v>
      </c>
      <c r="AA43" s="13">
        <f t="shared" ca="1" si="26"/>
        <v>0</v>
      </c>
      <c r="AB43" s="13">
        <f t="shared" ca="1" si="27"/>
        <v>0</v>
      </c>
      <c r="AC43" s="13">
        <f t="shared" ca="1" si="28"/>
        <v>0</v>
      </c>
      <c r="AD43" s="13">
        <f t="shared" ca="1" si="29"/>
        <v>0</v>
      </c>
      <c r="AE43" s="13">
        <f t="shared" ca="1" si="30"/>
        <v>0</v>
      </c>
      <c r="AF43" s="13">
        <f t="shared" ca="1" si="31"/>
        <v>0</v>
      </c>
      <c r="AG43" s="13">
        <f t="shared" ca="1" si="32"/>
        <v>0</v>
      </c>
      <c r="AH43" s="13">
        <f t="shared" ca="1" si="33"/>
        <v>0</v>
      </c>
      <c r="AI43" s="13">
        <f t="shared" ca="1" si="34"/>
        <v>0</v>
      </c>
      <c r="AJ43" s="13">
        <f t="shared" ca="1" si="35"/>
        <v>0</v>
      </c>
      <c r="AK43" s="13">
        <f t="shared" ca="1" si="36"/>
        <v>0</v>
      </c>
    </row>
    <row r="44" spans="1:37" ht="12.2" customHeight="1" x14ac:dyDescent="0.2">
      <c r="A44" s="9" t="s">
        <v>59</v>
      </c>
      <c r="B44" s="10">
        <v>0.32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2">
        <f t="shared" ca="1" si="19"/>
        <v>0</v>
      </c>
      <c r="U44" s="13">
        <f t="shared" ca="1" si="20"/>
        <v>0</v>
      </c>
      <c r="V44" s="13">
        <f t="shared" ca="1" si="21"/>
        <v>0</v>
      </c>
      <c r="W44" s="13">
        <f t="shared" ca="1" si="22"/>
        <v>0</v>
      </c>
      <c r="X44" s="13">
        <f t="shared" ca="1" si="23"/>
        <v>0</v>
      </c>
      <c r="Y44" s="13">
        <f t="shared" ca="1" si="24"/>
        <v>0</v>
      </c>
      <c r="Z44" s="13">
        <f t="shared" ca="1" si="25"/>
        <v>0</v>
      </c>
      <c r="AA44" s="13">
        <f t="shared" ca="1" si="26"/>
        <v>0</v>
      </c>
      <c r="AB44" s="13">
        <f t="shared" ca="1" si="27"/>
        <v>0</v>
      </c>
      <c r="AC44" s="13">
        <f t="shared" ca="1" si="28"/>
        <v>0</v>
      </c>
      <c r="AD44" s="13">
        <f t="shared" ca="1" si="29"/>
        <v>0</v>
      </c>
      <c r="AE44" s="13">
        <f t="shared" ca="1" si="30"/>
        <v>0</v>
      </c>
      <c r="AF44" s="13">
        <f t="shared" ca="1" si="31"/>
        <v>0</v>
      </c>
      <c r="AG44" s="13">
        <f t="shared" ca="1" si="32"/>
        <v>0</v>
      </c>
      <c r="AH44" s="13">
        <f t="shared" ca="1" si="33"/>
        <v>0</v>
      </c>
      <c r="AI44" s="13">
        <f t="shared" ca="1" si="34"/>
        <v>0</v>
      </c>
      <c r="AJ44" s="13">
        <f t="shared" ca="1" si="35"/>
        <v>0</v>
      </c>
      <c r="AK44" s="13">
        <f t="shared" ca="1" si="36"/>
        <v>0</v>
      </c>
    </row>
    <row r="45" spans="1:37" ht="12.2" customHeight="1" x14ac:dyDescent="0.2">
      <c r="A45" s="9" t="s">
        <v>60</v>
      </c>
      <c r="B45" s="10">
        <v>0.42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2">
        <f t="shared" ca="1" si="19"/>
        <v>0</v>
      </c>
      <c r="U45" s="13">
        <f t="shared" ca="1" si="20"/>
        <v>0</v>
      </c>
      <c r="V45" s="13">
        <f t="shared" ca="1" si="21"/>
        <v>0</v>
      </c>
      <c r="W45" s="13">
        <f t="shared" ca="1" si="22"/>
        <v>0</v>
      </c>
      <c r="X45" s="13">
        <f t="shared" ca="1" si="23"/>
        <v>0</v>
      </c>
      <c r="Y45" s="13">
        <f t="shared" ca="1" si="24"/>
        <v>0</v>
      </c>
      <c r="Z45" s="13">
        <f t="shared" ca="1" si="25"/>
        <v>0</v>
      </c>
      <c r="AA45" s="13">
        <f t="shared" ca="1" si="26"/>
        <v>0</v>
      </c>
      <c r="AB45" s="13">
        <f t="shared" ca="1" si="27"/>
        <v>0</v>
      </c>
      <c r="AC45" s="13">
        <f t="shared" ca="1" si="28"/>
        <v>0</v>
      </c>
      <c r="AD45" s="13">
        <f t="shared" ca="1" si="29"/>
        <v>0</v>
      </c>
      <c r="AE45" s="13">
        <f t="shared" ca="1" si="30"/>
        <v>0</v>
      </c>
      <c r="AF45" s="13">
        <f t="shared" ca="1" si="31"/>
        <v>0</v>
      </c>
      <c r="AG45" s="13">
        <f t="shared" ca="1" si="32"/>
        <v>0</v>
      </c>
      <c r="AH45" s="13">
        <f t="shared" ca="1" si="33"/>
        <v>0</v>
      </c>
      <c r="AI45" s="13">
        <f t="shared" ca="1" si="34"/>
        <v>0</v>
      </c>
      <c r="AJ45" s="13">
        <f t="shared" ca="1" si="35"/>
        <v>0</v>
      </c>
      <c r="AK45" s="13">
        <f t="shared" ca="1" si="36"/>
        <v>0</v>
      </c>
    </row>
    <row r="46" spans="1:37" ht="12.2" customHeight="1" x14ac:dyDescent="0.2">
      <c r="A46" s="9" t="s">
        <v>61</v>
      </c>
      <c r="B46" s="10">
        <v>1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2">
        <f t="shared" ca="1" si="19"/>
        <v>0</v>
      </c>
      <c r="U46" s="13">
        <f t="shared" ca="1" si="20"/>
        <v>0</v>
      </c>
      <c r="V46" s="13">
        <f t="shared" ca="1" si="21"/>
        <v>0</v>
      </c>
      <c r="W46" s="13">
        <f t="shared" ca="1" si="22"/>
        <v>0</v>
      </c>
      <c r="X46" s="13">
        <f t="shared" ca="1" si="23"/>
        <v>0</v>
      </c>
      <c r="Y46" s="13">
        <f t="shared" ca="1" si="24"/>
        <v>0</v>
      </c>
      <c r="Z46" s="13">
        <f t="shared" ca="1" si="25"/>
        <v>0</v>
      </c>
      <c r="AA46" s="13">
        <f t="shared" ca="1" si="26"/>
        <v>0</v>
      </c>
      <c r="AB46" s="13">
        <f t="shared" ca="1" si="27"/>
        <v>0</v>
      </c>
      <c r="AC46" s="13">
        <f t="shared" ca="1" si="28"/>
        <v>0</v>
      </c>
      <c r="AD46" s="13">
        <f t="shared" ca="1" si="29"/>
        <v>0</v>
      </c>
      <c r="AE46" s="13">
        <f t="shared" ca="1" si="30"/>
        <v>0</v>
      </c>
      <c r="AF46" s="13">
        <f t="shared" ca="1" si="31"/>
        <v>0</v>
      </c>
      <c r="AG46" s="13">
        <f t="shared" ca="1" si="32"/>
        <v>0</v>
      </c>
      <c r="AH46" s="13">
        <f t="shared" ca="1" si="33"/>
        <v>0</v>
      </c>
      <c r="AI46" s="13">
        <f t="shared" ca="1" si="34"/>
        <v>0</v>
      </c>
      <c r="AJ46" s="13">
        <f t="shared" ca="1" si="35"/>
        <v>0</v>
      </c>
      <c r="AK46" s="13">
        <f t="shared" ca="1" si="36"/>
        <v>0</v>
      </c>
    </row>
    <row r="47" spans="1:37" ht="12.2" customHeight="1" x14ac:dyDescent="0.2">
      <c r="A47" s="9" t="s">
        <v>62</v>
      </c>
      <c r="B47" s="10">
        <v>2.25</v>
      </c>
      <c r="C47" s="11"/>
      <c r="D47" s="11"/>
      <c r="E47" s="11"/>
      <c r="F47" s="11"/>
      <c r="G47" s="11"/>
      <c r="H47" s="11"/>
      <c r="I47" s="11">
        <v>1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2">
        <f t="shared" ca="1" si="19"/>
        <v>1</v>
      </c>
      <c r="U47" s="13">
        <f t="shared" ca="1" si="20"/>
        <v>0</v>
      </c>
      <c r="V47" s="13">
        <f t="shared" ca="1" si="21"/>
        <v>0</v>
      </c>
      <c r="W47" s="13">
        <f t="shared" ca="1" si="22"/>
        <v>0</v>
      </c>
      <c r="X47" s="13">
        <f t="shared" ca="1" si="23"/>
        <v>0</v>
      </c>
      <c r="Y47" s="13">
        <f t="shared" ca="1" si="24"/>
        <v>0</v>
      </c>
      <c r="Z47" s="13">
        <f t="shared" ca="1" si="25"/>
        <v>0</v>
      </c>
      <c r="AA47" s="13">
        <f t="shared" ca="1" si="26"/>
        <v>2.25</v>
      </c>
      <c r="AB47" s="13">
        <f t="shared" ca="1" si="27"/>
        <v>0</v>
      </c>
      <c r="AC47" s="13">
        <f t="shared" ca="1" si="28"/>
        <v>0</v>
      </c>
      <c r="AD47" s="13">
        <f t="shared" ca="1" si="29"/>
        <v>0</v>
      </c>
      <c r="AE47" s="13">
        <f t="shared" ca="1" si="30"/>
        <v>0</v>
      </c>
      <c r="AF47" s="13">
        <f t="shared" ca="1" si="31"/>
        <v>0</v>
      </c>
      <c r="AG47" s="13">
        <f t="shared" ca="1" si="32"/>
        <v>0</v>
      </c>
      <c r="AH47" s="13">
        <f t="shared" ca="1" si="33"/>
        <v>0</v>
      </c>
      <c r="AI47" s="13">
        <f t="shared" ca="1" si="34"/>
        <v>0</v>
      </c>
      <c r="AJ47" s="13">
        <f t="shared" ca="1" si="35"/>
        <v>0</v>
      </c>
      <c r="AK47" s="13">
        <f t="shared" ca="1" si="36"/>
        <v>0</v>
      </c>
    </row>
    <row r="48" spans="1:37" ht="12.2" customHeight="1" x14ac:dyDescent="0.2">
      <c r="A48" s="9" t="s">
        <v>63</v>
      </c>
      <c r="B48" s="10">
        <v>0.8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2">
        <f t="shared" ca="1" si="19"/>
        <v>0</v>
      </c>
      <c r="U48" s="13">
        <f t="shared" ca="1" si="20"/>
        <v>0</v>
      </c>
      <c r="V48" s="13">
        <f t="shared" ca="1" si="21"/>
        <v>0</v>
      </c>
      <c r="W48" s="13">
        <f t="shared" ca="1" si="22"/>
        <v>0</v>
      </c>
      <c r="X48" s="13">
        <f t="shared" ca="1" si="23"/>
        <v>0</v>
      </c>
      <c r="Y48" s="13">
        <f t="shared" ca="1" si="24"/>
        <v>0</v>
      </c>
      <c r="Z48" s="13">
        <f t="shared" ca="1" si="25"/>
        <v>0</v>
      </c>
      <c r="AA48" s="13">
        <f t="shared" ca="1" si="26"/>
        <v>0</v>
      </c>
      <c r="AB48" s="13">
        <f t="shared" ca="1" si="27"/>
        <v>0</v>
      </c>
      <c r="AC48" s="13">
        <f t="shared" ca="1" si="28"/>
        <v>0</v>
      </c>
      <c r="AD48" s="13">
        <f t="shared" ca="1" si="29"/>
        <v>0</v>
      </c>
      <c r="AE48" s="13">
        <f t="shared" ca="1" si="30"/>
        <v>0</v>
      </c>
      <c r="AF48" s="13">
        <f t="shared" ca="1" si="31"/>
        <v>0</v>
      </c>
      <c r="AG48" s="13">
        <f t="shared" ca="1" si="32"/>
        <v>0</v>
      </c>
      <c r="AH48" s="13">
        <f t="shared" ca="1" si="33"/>
        <v>0</v>
      </c>
      <c r="AI48" s="13">
        <f t="shared" ca="1" si="34"/>
        <v>0</v>
      </c>
      <c r="AJ48" s="13">
        <f t="shared" ca="1" si="35"/>
        <v>0</v>
      </c>
      <c r="AK48" s="13">
        <f t="shared" ca="1" si="36"/>
        <v>0</v>
      </c>
    </row>
    <row r="49" spans="1:37" ht="12.2" customHeight="1" x14ac:dyDescent="0.2">
      <c r="A49" s="9" t="s">
        <v>64</v>
      </c>
      <c r="B49" s="10">
        <v>2.25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2">
        <f t="shared" ca="1" si="19"/>
        <v>0</v>
      </c>
      <c r="U49" s="13">
        <f t="shared" ca="1" si="20"/>
        <v>0</v>
      </c>
      <c r="V49" s="13">
        <f t="shared" ca="1" si="21"/>
        <v>0</v>
      </c>
      <c r="W49" s="13">
        <f t="shared" ca="1" si="22"/>
        <v>0</v>
      </c>
      <c r="X49" s="13">
        <f t="shared" ca="1" si="23"/>
        <v>0</v>
      </c>
      <c r="Y49" s="13">
        <f t="shared" ca="1" si="24"/>
        <v>0</v>
      </c>
      <c r="Z49" s="13">
        <f t="shared" ca="1" si="25"/>
        <v>0</v>
      </c>
      <c r="AA49" s="13">
        <f t="shared" ca="1" si="26"/>
        <v>0</v>
      </c>
      <c r="AB49" s="13">
        <f t="shared" ca="1" si="27"/>
        <v>0</v>
      </c>
      <c r="AC49" s="13">
        <f t="shared" ca="1" si="28"/>
        <v>0</v>
      </c>
      <c r="AD49" s="13">
        <f t="shared" ca="1" si="29"/>
        <v>0</v>
      </c>
      <c r="AE49" s="13">
        <f t="shared" ca="1" si="30"/>
        <v>0</v>
      </c>
      <c r="AF49" s="13">
        <f t="shared" ca="1" si="31"/>
        <v>0</v>
      </c>
      <c r="AG49" s="13">
        <f t="shared" ca="1" si="32"/>
        <v>0</v>
      </c>
      <c r="AH49" s="13">
        <f t="shared" ca="1" si="33"/>
        <v>0</v>
      </c>
      <c r="AI49" s="13">
        <f t="shared" ca="1" si="34"/>
        <v>0</v>
      </c>
      <c r="AJ49" s="13">
        <f t="shared" ca="1" si="35"/>
        <v>0</v>
      </c>
      <c r="AK49" s="13">
        <f t="shared" ca="1" si="36"/>
        <v>0</v>
      </c>
    </row>
    <row r="50" spans="1:37" ht="12.2" customHeight="1" x14ac:dyDescent="0.2">
      <c r="A50" s="9" t="s">
        <v>65</v>
      </c>
      <c r="B50" s="10">
        <v>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2">
        <f t="shared" ca="1" si="19"/>
        <v>0</v>
      </c>
      <c r="U50" s="13">
        <f t="shared" ca="1" si="20"/>
        <v>0</v>
      </c>
      <c r="V50" s="13">
        <f t="shared" ca="1" si="21"/>
        <v>0</v>
      </c>
      <c r="W50" s="13">
        <f t="shared" ca="1" si="22"/>
        <v>0</v>
      </c>
      <c r="X50" s="13">
        <f t="shared" ca="1" si="23"/>
        <v>0</v>
      </c>
      <c r="Y50" s="13">
        <f t="shared" ca="1" si="24"/>
        <v>0</v>
      </c>
      <c r="Z50" s="13">
        <f t="shared" ca="1" si="25"/>
        <v>0</v>
      </c>
      <c r="AA50" s="13">
        <f t="shared" ca="1" si="26"/>
        <v>0</v>
      </c>
      <c r="AB50" s="13">
        <f t="shared" ca="1" si="27"/>
        <v>0</v>
      </c>
      <c r="AC50" s="13">
        <f t="shared" ca="1" si="28"/>
        <v>0</v>
      </c>
      <c r="AD50" s="13">
        <f t="shared" ca="1" si="29"/>
        <v>0</v>
      </c>
      <c r="AE50" s="13">
        <f t="shared" ca="1" si="30"/>
        <v>0</v>
      </c>
      <c r="AF50" s="13">
        <f t="shared" ca="1" si="31"/>
        <v>0</v>
      </c>
      <c r="AG50" s="13">
        <f t="shared" ca="1" si="32"/>
        <v>0</v>
      </c>
      <c r="AH50" s="13">
        <f t="shared" ca="1" si="33"/>
        <v>0</v>
      </c>
      <c r="AI50" s="13">
        <f t="shared" ca="1" si="34"/>
        <v>0</v>
      </c>
      <c r="AJ50" s="13">
        <f t="shared" ca="1" si="35"/>
        <v>0</v>
      </c>
      <c r="AK50" s="13">
        <f t="shared" ca="1" si="36"/>
        <v>0</v>
      </c>
    </row>
    <row r="51" spans="1:37" ht="12.2" customHeight="1" x14ac:dyDescent="0.2">
      <c r="A51" s="9" t="s">
        <v>66</v>
      </c>
      <c r="B51" s="10">
        <v>2.8</v>
      </c>
      <c r="C51" s="11"/>
      <c r="D51" s="11">
        <v>2</v>
      </c>
      <c r="E51" s="11"/>
      <c r="F51" s="11"/>
      <c r="G51" s="11"/>
      <c r="H51" s="11"/>
      <c r="I51" s="11"/>
      <c r="J51" s="11">
        <v>1</v>
      </c>
      <c r="K51" s="11">
        <v>2</v>
      </c>
      <c r="L51" s="11"/>
      <c r="M51" s="11"/>
      <c r="N51" s="11">
        <v>1</v>
      </c>
      <c r="O51" s="11"/>
      <c r="P51" s="11">
        <v>1</v>
      </c>
      <c r="Q51" s="11"/>
      <c r="R51" s="11"/>
      <c r="S51" s="11"/>
      <c r="T51" s="12">
        <f t="shared" ca="1" si="19"/>
        <v>7</v>
      </c>
      <c r="U51" s="13">
        <f t="shared" ca="1" si="20"/>
        <v>0</v>
      </c>
      <c r="V51" s="13">
        <f t="shared" ca="1" si="21"/>
        <v>5.6</v>
      </c>
      <c r="W51" s="13">
        <f t="shared" ca="1" si="22"/>
        <v>0</v>
      </c>
      <c r="X51" s="13">
        <f t="shared" ca="1" si="23"/>
        <v>0</v>
      </c>
      <c r="Y51" s="13">
        <f t="shared" ca="1" si="24"/>
        <v>0</v>
      </c>
      <c r="Z51" s="13">
        <f t="shared" ca="1" si="25"/>
        <v>0</v>
      </c>
      <c r="AA51" s="13">
        <f t="shared" ca="1" si="26"/>
        <v>0</v>
      </c>
      <c r="AB51" s="13">
        <f t="shared" ca="1" si="27"/>
        <v>2.8</v>
      </c>
      <c r="AC51" s="13">
        <f t="shared" ca="1" si="28"/>
        <v>5.6</v>
      </c>
      <c r="AD51" s="13">
        <f t="shared" ca="1" si="29"/>
        <v>0</v>
      </c>
      <c r="AE51" s="13">
        <f t="shared" ca="1" si="30"/>
        <v>0</v>
      </c>
      <c r="AF51" s="13">
        <f t="shared" ca="1" si="31"/>
        <v>2.8</v>
      </c>
      <c r="AG51" s="13">
        <f t="shared" ca="1" si="32"/>
        <v>0</v>
      </c>
      <c r="AH51" s="13">
        <f t="shared" ca="1" si="33"/>
        <v>2.8</v>
      </c>
      <c r="AI51" s="13">
        <f t="shared" ca="1" si="34"/>
        <v>0</v>
      </c>
      <c r="AJ51" s="13">
        <f t="shared" ca="1" si="35"/>
        <v>0</v>
      </c>
      <c r="AK51" s="13">
        <f t="shared" ca="1" si="36"/>
        <v>0</v>
      </c>
    </row>
    <row r="52" spans="1:37" ht="12.2" customHeight="1" x14ac:dyDescent="0.2">
      <c r="A52" s="9" t="s">
        <v>67</v>
      </c>
      <c r="B52" s="10">
        <v>3.4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2">
        <f t="shared" ca="1" si="19"/>
        <v>0</v>
      </c>
      <c r="U52" s="13">
        <f t="shared" ca="1" si="20"/>
        <v>0</v>
      </c>
      <c r="V52" s="13">
        <f t="shared" ca="1" si="21"/>
        <v>0</v>
      </c>
      <c r="W52" s="13">
        <f t="shared" ca="1" si="22"/>
        <v>0</v>
      </c>
      <c r="X52" s="13">
        <f t="shared" ca="1" si="23"/>
        <v>0</v>
      </c>
      <c r="Y52" s="13">
        <f t="shared" ca="1" si="24"/>
        <v>0</v>
      </c>
      <c r="Z52" s="13">
        <f t="shared" ca="1" si="25"/>
        <v>0</v>
      </c>
      <c r="AA52" s="13">
        <f t="shared" ca="1" si="26"/>
        <v>0</v>
      </c>
      <c r="AB52" s="13">
        <f t="shared" ca="1" si="27"/>
        <v>0</v>
      </c>
      <c r="AC52" s="13">
        <f t="shared" ca="1" si="28"/>
        <v>0</v>
      </c>
      <c r="AD52" s="13">
        <f t="shared" ca="1" si="29"/>
        <v>0</v>
      </c>
      <c r="AE52" s="13">
        <f t="shared" ca="1" si="30"/>
        <v>0</v>
      </c>
      <c r="AF52" s="13">
        <f t="shared" ca="1" si="31"/>
        <v>0</v>
      </c>
      <c r="AG52" s="13">
        <f t="shared" ca="1" si="32"/>
        <v>0</v>
      </c>
      <c r="AH52" s="13">
        <f t="shared" ca="1" si="33"/>
        <v>0</v>
      </c>
      <c r="AI52" s="13">
        <f t="shared" ca="1" si="34"/>
        <v>0</v>
      </c>
      <c r="AJ52" s="13">
        <f t="shared" ca="1" si="35"/>
        <v>0</v>
      </c>
      <c r="AK52" s="13">
        <f t="shared" ca="1" si="36"/>
        <v>0</v>
      </c>
    </row>
    <row r="53" spans="1:37" ht="12.2" customHeight="1" x14ac:dyDescent="0.2">
      <c r="A53" s="9" t="s">
        <v>68</v>
      </c>
      <c r="B53" s="10">
        <v>2.15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2">
        <f t="shared" ca="1" si="19"/>
        <v>0</v>
      </c>
      <c r="U53" s="13">
        <f t="shared" ca="1" si="20"/>
        <v>0</v>
      </c>
      <c r="V53" s="13">
        <f t="shared" ca="1" si="21"/>
        <v>0</v>
      </c>
      <c r="W53" s="13">
        <f t="shared" ca="1" si="22"/>
        <v>0</v>
      </c>
      <c r="X53" s="13">
        <f t="shared" ca="1" si="23"/>
        <v>0</v>
      </c>
      <c r="Y53" s="13">
        <f t="shared" ca="1" si="24"/>
        <v>0</v>
      </c>
      <c r="Z53" s="13">
        <f t="shared" ca="1" si="25"/>
        <v>0</v>
      </c>
      <c r="AA53" s="13">
        <f t="shared" ca="1" si="26"/>
        <v>0</v>
      </c>
      <c r="AB53" s="13">
        <f t="shared" ca="1" si="27"/>
        <v>0</v>
      </c>
      <c r="AC53" s="13">
        <f t="shared" ca="1" si="28"/>
        <v>0</v>
      </c>
      <c r="AD53" s="13">
        <f t="shared" ca="1" si="29"/>
        <v>0</v>
      </c>
      <c r="AE53" s="13">
        <f t="shared" ca="1" si="30"/>
        <v>0</v>
      </c>
      <c r="AF53" s="13">
        <f t="shared" ca="1" si="31"/>
        <v>0</v>
      </c>
      <c r="AG53" s="13">
        <f t="shared" ca="1" si="32"/>
        <v>0</v>
      </c>
      <c r="AH53" s="13">
        <f t="shared" ca="1" si="33"/>
        <v>0</v>
      </c>
      <c r="AI53" s="13">
        <f t="shared" ca="1" si="34"/>
        <v>0</v>
      </c>
      <c r="AJ53" s="13">
        <f t="shared" ca="1" si="35"/>
        <v>0</v>
      </c>
      <c r="AK53" s="13">
        <f t="shared" ca="1" si="36"/>
        <v>0</v>
      </c>
    </row>
    <row r="54" spans="1:37" ht="12.2" customHeight="1" x14ac:dyDescent="0.2">
      <c r="A54" s="9" t="s">
        <v>69</v>
      </c>
      <c r="B54" s="10">
        <v>4.9000000000000004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2">
        <f t="shared" ca="1" si="19"/>
        <v>0</v>
      </c>
      <c r="U54" s="13">
        <f t="shared" ca="1" si="20"/>
        <v>0</v>
      </c>
      <c r="V54" s="13">
        <f t="shared" ca="1" si="21"/>
        <v>0</v>
      </c>
      <c r="W54" s="13">
        <f t="shared" ca="1" si="22"/>
        <v>0</v>
      </c>
      <c r="X54" s="13">
        <f t="shared" ca="1" si="23"/>
        <v>0</v>
      </c>
      <c r="Y54" s="13">
        <f t="shared" ca="1" si="24"/>
        <v>0</v>
      </c>
      <c r="Z54" s="13">
        <f t="shared" ca="1" si="25"/>
        <v>0</v>
      </c>
      <c r="AA54" s="13">
        <f t="shared" ca="1" si="26"/>
        <v>0</v>
      </c>
      <c r="AB54" s="13">
        <f t="shared" ca="1" si="27"/>
        <v>0</v>
      </c>
      <c r="AC54" s="13">
        <f t="shared" ca="1" si="28"/>
        <v>0</v>
      </c>
      <c r="AD54" s="13">
        <f t="shared" ca="1" si="29"/>
        <v>0</v>
      </c>
      <c r="AE54" s="13">
        <f t="shared" ca="1" si="30"/>
        <v>0</v>
      </c>
      <c r="AF54" s="13">
        <f t="shared" ca="1" si="31"/>
        <v>0</v>
      </c>
      <c r="AG54" s="13">
        <f t="shared" ca="1" si="32"/>
        <v>0</v>
      </c>
      <c r="AH54" s="13">
        <f t="shared" ca="1" si="33"/>
        <v>0</v>
      </c>
      <c r="AI54" s="13">
        <f t="shared" ca="1" si="34"/>
        <v>0</v>
      </c>
      <c r="AJ54" s="13">
        <f t="shared" ca="1" si="35"/>
        <v>0</v>
      </c>
      <c r="AK54" s="13">
        <f t="shared" ca="1" si="36"/>
        <v>0</v>
      </c>
    </row>
    <row r="55" spans="1:37" ht="12.2" customHeight="1" x14ac:dyDescent="0.2">
      <c r="A55" s="9" t="s">
        <v>70</v>
      </c>
      <c r="B55" s="10">
        <v>2.2000000000000002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2">
        <f t="shared" ca="1" si="19"/>
        <v>0</v>
      </c>
      <c r="U55" s="13">
        <f t="shared" ca="1" si="20"/>
        <v>0</v>
      </c>
      <c r="V55" s="13">
        <f t="shared" ca="1" si="21"/>
        <v>0</v>
      </c>
      <c r="W55" s="13">
        <f t="shared" ca="1" si="22"/>
        <v>0</v>
      </c>
      <c r="X55" s="13">
        <f t="shared" ca="1" si="23"/>
        <v>0</v>
      </c>
      <c r="Y55" s="13">
        <f t="shared" ca="1" si="24"/>
        <v>0</v>
      </c>
      <c r="Z55" s="13">
        <f t="shared" ca="1" si="25"/>
        <v>0</v>
      </c>
      <c r="AA55" s="13">
        <f t="shared" ca="1" si="26"/>
        <v>0</v>
      </c>
      <c r="AB55" s="13">
        <f t="shared" ca="1" si="27"/>
        <v>0</v>
      </c>
      <c r="AC55" s="13">
        <f t="shared" ca="1" si="28"/>
        <v>0</v>
      </c>
      <c r="AD55" s="13">
        <f t="shared" ca="1" si="29"/>
        <v>0</v>
      </c>
      <c r="AE55" s="13">
        <f t="shared" ca="1" si="30"/>
        <v>0</v>
      </c>
      <c r="AF55" s="13">
        <f t="shared" ca="1" si="31"/>
        <v>0</v>
      </c>
      <c r="AG55" s="13">
        <f t="shared" ca="1" si="32"/>
        <v>0</v>
      </c>
      <c r="AH55" s="13">
        <f t="shared" ca="1" si="33"/>
        <v>0</v>
      </c>
      <c r="AI55" s="13">
        <f t="shared" ca="1" si="34"/>
        <v>0</v>
      </c>
      <c r="AJ55" s="13">
        <f t="shared" ca="1" si="35"/>
        <v>0</v>
      </c>
      <c r="AK55" s="13">
        <f t="shared" ca="1" si="36"/>
        <v>0</v>
      </c>
    </row>
    <row r="56" spans="1:37" ht="12.2" customHeight="1" x14ac:dyDescent="0.2">
      <c r="A56" s="9" t="s">
        <v>71</v>
      </c>
      <c r="B56" s="10">
        <v>3.4</v>
      </c>
      <c r="C56" s="11">
        <v>1</v>
      </c>
      <c r="D56" s="11">
        <v>1</v>
      </c>
      <c r="E56" s="11"/>
      <c r="F56" s="11">
        <v>1</v>
      </c>
      <c r="G56" s="11"/>
      <c r="H56" s="11"/>
      <c r="I56" s="11"/>
      <c r="J56" s="11">
        <v>2</v>
      </c>
      <c r="K56" s="11">
        <v>2</v>
      </c>
      <c r="L56" s="11">
        <v>2</v>
      </c>
      <c r="M56" s="11"/>
      <c r="N56" s="11">
        <v>1</v>
      </c>
      <c r="O56" s="11"/>
      <c r="P56" s="11">
        <v>3</v>
      </c>
      <c r="Q56" s="11"/>
      <c r="R56" s="11"/>
      <c r="S56" s="11"/>
      <c r="T56" s="12">
        <f t="shared" ca="1" si="19"/>
        <v>13</v>
      </c>
      <c r="U56" s="13">
        <f t="shared" ca="1" si="20"/>
        <v>3.4</v>
      </c>
      <c r="V56" s="13">
        <f t="shared" ca="1" si="21"/>
        <v>3.4</v>
      </c>
      <c r="W56" s="13">
        <f t="shared" ca="1" si="22"/>
        <v>0</v>
      </c>
      <c r="X56" s="13">
        <f t="shared" ca="1" si="23"/>
        <v>3.4</v>
      </c>
      <c r="Y56" s="13">
        <f t="shared" ca="1" si="24"/>
        <v>0</v>
      </c>
      <c r="Z56" s="13">
        <f t="shared" ca="1" si="25"/>
        <v>0</v>
      </c>
      <c r="AA56" s="13">
        <f t="shared" ca="1" si="26"/>
        <v>0</v>
      </c>
      <c r="AB56" s="13">
        <f t="shared" ca="1" si="27"/>
        <v>6.8</v>
      </c>
      <c r="AC56" s="13">
        <f t="shared" ca="1" si="28"/>
        <v>6.8</v>
      </c>
      <c r="AD56" s="13">
        <f t="shared" ca="1" si="29"/>
        <v>6.8</v>
      </c>
      <c r="AE56" s="13">
        <f t="shared" ca="1" si="30"/>
        <v>0</v>
      </c>
      <c r="AF56" s="13">
        <f t="shared" ca="1" si="31"/>
        <v>3.4</v>
      </c>
      <c r="AG56" s="13">
        <f t="shared" ca="1" si="32"/>
        <v>0</v>
      </c>
      <c r="AH56" s="13">
        <f t="shared" ca="1" si="33"/>
        <v>10.199999999999999</v>
      </c>
      <c r="AI56" s="13">
        <f t="shared" ca="1" si="34"/>
        <v>0</v>
      </c>
      <c r="AJ56" s="13">
        <f t="shared" ca="1" si="35"/>
        <v>0</v>
      </c>
      <c r="AK56" s="13">
        <f t="shared" ca="1" si="36"/>
        <v>0</v>
      </c>
    </row>
    <row r="57" spans="1:37" ht="12.2" customHeight="1" x14ac:dyDescent="0.2">
      <c r="A57" s="9" t="s">
        <v>71</v>
      </c>
      <c r="B57" s="10">
        <v>3.4</v>
      </c>
      <c r="C57" s="11"/>
      <c r="D57" s="11">
        <v>1</v>
      </c>
      <c r="E57" s="11"/>
      <c r="F57" s="11"/>
      <c r="G57" s="11"/>
      <c r="H57" s="11"/>
      <c r="I57" s="11"/>
      <c r="J57" s="11">
        <v>1</v>
      </c>
      <c r="K57" s="11"/>
      <c r="L57" s="11"/>
      <c r="M57" s="11"/>
      <c r="N57" s="11"/>
      <c r="O57" s="11"/>
      <c r="P57" s="11">
        <v>3</v>
      </c>
      <c r="Q57" s="11"/>
      <c r="R57" s="11"/>
      <c r="S57" s="11"/>
      <c r="T57" s="12">
        <f t="shared" ca="1" si="19"/>
        <v>5</v>
      </c>
      <c r="U57" s="13">
        <f t="shared" ca="1" si="20"/>
        <v>0</v>
      </c>
      <c r="V57" s="13">
        <f t="shared" ca="1" si="21"/>
        <v>3.4</v>
      </c>
      <c r="W57" s="13">
        <f t="shared" ca="1" si="22"/>
        <v>0</v>
      </c>
      <c r="X57" s="13">
        <f t="shared" ca="1" si="23"/>
        <v>0</v>
      </c>
      <c r="Y57" s="13">
        <f t="shared" ca="1" si="24"/>
        <v>0</v>
      </c>
      <c r="Z57" s="13">
        <f t="shared" ca="1" si="25"/>
        <v>0</v>
      </c>
      <c r="AA57" s="13">
        <f t="shared" ca="1" si="26"/>
        <v>0</v>
      </c>
      <c r="AB57" s="13">
        <f t="shared" ca="1" si="27"/>
        <v>3.4</v>
      </c>
      <c r="AC57" s="13">
        <f t="shared" ca="1" si="28"/>
        <v>0</v>
      </c>
      <c r="AD57" s="13">
        <f t="shared" ca="1" si="29"/>
        <v>0</v>
      </c>
      <c r="AE57" s="13">
        <f t="shared" ca="1" si="30"/>
        <v>0</v>
      </c>
      <c r="AF57" s="13">
        <f t="shared" ca="1" si="31"/>
        <v>0</v>
      </c>
      <c r="AG57" s="13">
        <f t="shared" ca="1" si="32"/>
        <v>0</v>
      </c>
      <c r="AH57" s="13">
        <f t="shared" ca="1" si="33"/>
        <v>10.199999999999999</v>
      </c>
      <c r="AI57" s="13">
        <f t="shared" ca="1" si="34"/>
        <v>0</v>
      </c>
      <c r="AJ57" s="13">
        <f t="shared" ca="1" si="35"/>
        <v>0</v>
      </c>
      <c r="AK57" s="13">
        <f t="shared" ca="1" si="36"/>
        <v>0</v>
      </c>
    </row>
    <row r="58" spans="1:37" ht="12.2" customHeight="1" x14ac:dyDescent="0.2">
      <c r="A58" s="9" t="s">
        <v>71</v>
      </c>
      <c r="B58" s="10">
        <v>3.4</v>
      </c>
      <c r="C58" s="11"/>
      <c r="D58" s="11">
        <v>1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>
        <v>3</v>
      </c>
      <c r="Q58" s="11"/>
      <c r="R58" s="11"/>
      <c r="S58" s="11"/>
      <c r="T58" s="12">
        <f t="shared" ca="1" si="19"/>
        <v>4</v>
      </c>
      <c r="U58" s="13">
        <f t="shared" ca="1" si="20"/>
        <v>0</v>
      </c>
      <c r="V58" s="13">
        <f t="shared" ca="1" si="21"/>
        <v>3.4</v>
      </c>
      <c r="W58" s="13">
        <f t="shared" ca="1" si="22"/>
        <v>0</v>
      </c>
      <c r="X58" s="13">
        <f t="shared" ca="1" si="23"/>
        <v>0</v>
      </c>
      <c r="Y58" s="13">
        <f t="shared" ca="1" si="24"/>
        <v>0</v>
      </c>
      <c r="Z58" s="13">
        <f t="shared" ca="1" si="25"/>
        <v>0</v>
      </c>
      <c r="AA58" s="13">
        <f t="shared" ca="1" si="26"/>
        <v>0</v>
      </c>
      <c r="AB58" s="13">
        <f t="shared" ca="1" si="27"/>
        <v>0</v>
      </c>
      <c r="AC58" s="13">
        <f t="shared" ca="1" si="28"/>
        <v>0</v>
      </c>
      <c r="AD58" s="13">
        <f t="shared" ca="1" si="29"/>
        <v>0</v>
      </c>
      <c r="AE58" s="13">
        <f t="shared" ca="1" si="30"/>
        <v>0</v>
      </c>
      <c r="AF58" s="13">
        <f t="shared" ca="1" si="31"/>
        <v>0</v>
      </c>
      <c r="AG58" s="13">
        <f t="shared" ca="1" si="32"/>
        <v>0</v>
      </c>
      <c r="AH58" s="13">
        <f t="shared" ca="1" si="33"/>
        <v>10.199999999999999</v>
      </c>
      <c r="AI58" s="13">
        <f t="shared" ca="1" si="34"/>
        <v>0</v>
      </c>
      <c r="AJ58" s="13">
        <f t="shared" ca="1" si="35"/>
        <v>0</v>
      </c>
      <c r="AK58" s="13">
        <f t="shared" ca="1" si="36"/>
        <v>0</v>
      </c>
    </row>
    <row r="59" spans="1:37" ht="12.2" customHeight="1" x14ac:dyDescent="0.2">
      <c r="A59" s="9" t="s">
        <v>71</v>
      </c>
      <c r="B59" s="10">
        <v>3.4</v>
      </c>
      <c r="C59" s="11"/>
      <c r="D59" s="11"/>
      <c r="E59" s="11"/>
      <c r="F59" s="11"/>
      <c r="G59" s="17"/>
      <c r="H59" s="17"/>
      <c r="I59" s="17"/>
      <c r="J59" s="17"/>
      <c r="K59" s="18"/>
      <c r="L59" s="11"/>
      <c r="M59" s="11"/>
      <c r="N59" s="11"/>
      <c r="O59" s="11"/>
      <c r="P59" s="11">
        <v>3</v>
      </c>
      <c r="Q59" s="11"/>
      <c r="R59" s="11"/>
      <c r="S59" s="11"/>
      <c r="T59" s="12">
        <f t="shared" ca="1" si="19"/>
        <v>3</v>
      </c>
      <c r="U59" s="13">
        <f t="shared" ca="1" si="20"/>
        <v>0</v>
      </c>
      <c r="V59" s="13">
        <f t="shared" ca="1" si="21"/>
        <v>0</v>
      </c>
      <c r="W59" s="13">
        <f t="shared" ca="1" si="22"/>
        <v>0</v>
      </c>
      <c r="X59" s="13">
        <f t="shared" ca="1" si="23"/>
        <v>0</v>
      </c>
      <c r="Y59" s="13">
        <f t="shared" ca="1" si="24"/>
        <v>0</v>
      </c>
      <c r="Z59" s="13">
        <f t="shared" ca="1" si="25"/>
        <v>0</v>
      </c>
      <c r="AA59" s="13">
        <f t="shared" ca="1" si="26"/>
        <v>0</v>
      </c>
      <c r="AB59" s="13">
        <f t="shared" ca="1" si="27"/>
        <v>0</v>
      </c>
      <c r="AC59" s="13">
        <f t="shared" ca="1" si="28"/>
        <v>0</v>
      </c>
      <c r="AD59" s="13">
        <f t="shared" ca="1" si="29"/>
        <v>0</v>
      </c>
      <c r="AE59" s="13">
        <f t="shared" ca="1" si="30"/>
        <v>0</v>
      </c>
      <c r="AF59" s="13">
        <f t="shared" ca="1" si="31"/>
        <v>0</v>
      </c>
      <c r="AG59" s="13">
        <f t="shared" ca="1" si="32"/>
        <v>0</v>
      </c>
      <c r="AH59" s="13">
        <f t="shared" ca="1" si="33"/>
        <v>10.199999999999999</v>
      </c>
      <c r="AI59" s="13">
        <f t="shared" ca="1" si="34"/>
        <v>0</v>
      </c>
      <c r="AJ59" s="13">
        <f t="shared" ca="1" si="35"/>
        <v>0</v>
      </c>
      <c r="AK59" s="13">
        <f t="shared" ca="1" si="36"/>
        <v>0</v>
      </c>
    </row>
    <row r="60" spans="1:37" x14ac:dyDescent="0.2">
      <c r="A60" s="19"/>
      <c r="B60" s="20" t="s">
        <v>72</v>
      </c>
      <c r="C60" s="21">
        <f t="shared" ref="C60:S60" ca="1" si="37">SUM(U60)</f>
        <v>61.11</v>
      </c>
      <c r="D60" s="21">
        <f t="shared" ca="1" si="37"/>
        <v>72.5</v>
      </c>
      <c r="E60" s="21">
        <f t="shared" ca="1" si="37"/>
        <v>56.1</v>
      </c>
      <c r="F60" s="21">
        <f t="shared" ca="1" si="37"/>
        <v>7.8800000000000008</v>
      </c>
      <c r="G60" s="21">
        <f t="shared" ca="1" si="37"/>
        <v>52.980000000000004</v>
      </c>
      <c r="H60" s="21">
        <f t="shared" ca="1" si="37"/>
        <v>40.570000000000007</v>
      </c>
      <c r="I60" s="21">
        <f t="shared" ca="1" si="37"/>
        <v>24.36</v>
      </c>
      <c r="J60" s="21">
        <f t="shared" ca="1" si="37"/>
        <v>31.22</v>
      </c>
      <c r="K60" s="21">
        <f t="shared" ca="1" si="37"/>
        <v>64.75</v>
      </c>
      <c r="L60" s="21">
        <f t="shared" ca="1" si="37"/>
        <v>69.67</v>
      </c>
      <c r="M60" s="21">
        <f t="shared" ca="1" si="37"/>
        <v>16.200000000000003</v>
      </c>
      <c r="N60" s="21">
        <f t="shared" ca="1" si="37"/>
        <v>49.85</v>
      </c>
      <c r="O60" s="21">
        <f t="shared" ca="1" si="37"/>
        <v>1.6800000000000002</v>
      </c>
      <c r="P60" s="21">
        <f t="shared" ca="1" si="37"/>
        <v>133.9</v>
      </c>
      <c r="Q60" s="21">
        <f t="shared" ca="1" si="37"/>
        <v>0</v>
      </c>
      <c r="R60" s="21">
        <f t="shared" ca="1" si="37"/>
        <v>0</v>
      </c>
      <c r="S60" s="21">
        <f t="shared" ca="1" si="37"/>
        <v>0</v>
      </c>
      <c r="T60" s="46">
        <f ca="1">SUM(C62:S62)</f>
        <v>696</v>
      </c>
      <c r="U60" s="21">
        <f t="shared" ref="U60:AK60" ca="1" si="38">SUM(U2:U59)</f>
        <v>61.11</v>
      </c>
      <c r="V60" s="21">
        <f t="shared" ca="1" si="38"/>
        <v>72.5</v>
      </c>
      <c r="W60" s="21">
        <f t="shared" ca="1" si="38"/>
        <v>56.1</v>
      </c>
      <c r="X60" s="21">
        <f t="shared" ca="1" si="38"/>
        <v>7.8800000000000008</v>
      </c>
      <c r="Y60" s="21">
        <f t="shared" ca="1" si="38"/>
        <v>52.980000000000004</v>
      </c>
      <c r="Z60" s="21">
        <f t="shared" ca="1" si="38"/>
        <v>40.570000000000007</v>
      </c>
      <c r="AA60" s="21">
        <f t="shared" ca="1" si="38"/>
        <v>24.36</v>
      </c>
      <c r="AB60" s="21">
        <f t="shared" ca="1" si="38"/>
        <v>31.22</v>
      </c>
      <c r="AC60" s="21">
        <f t="shared" ca="1" si="38"/>
        <v>64.75</v>
      </c>
      <c r="AD60" s="21">
        <f t="shared" ca="1" si="38"/>
        <v>69.67</v>
      </c>
      <c r="AE60" s="21">
        <f t="shared" ca="1" si="38"/>
        <v>16.200000000000003</v>
      </c>
      <c r="AF60" s="21">
        <f t="shared" ca="1" si="38"/>
        <v>49.85</v>
      </c>
      <c r="AG60" s="21">
        <f t="shared" ca="1" si="38"/>
        <v>1.6800000000000002</v>
      </c>
      <c r="AH60" s="21">
        <f t="shared" ca="1" si="38"/>
        <v>133.9</v>
      </c>
      <c r="AI60" s="21">
        <f t="shared" ca="1" si="38"/>
        <v>0</v>
      </c>
      <c r="AJ60" s="21">
        <f t="shared" ca="1" si="38"/>
        <v>0</v>
      </c>
      <c r="AK60" s="21">
        <f t="shared" ca="1" si="38"/>
        <v>0</v>
      </c>
    </row>
    <row r="61" spans="1:37" x14ac:dyDescent="0.2">
      <c r="A61" s="19"/>
      <c r="B61" s="20" t="s">
        <v>73</v>
      </c>
      <c r="C61" s="13">
        <v>0.89</v>
      </c>
      <c r="D61" s="13">
        <v>0.5</v>
      </c>
      <c r="E61" s="13">
        <v>0.9</v>
      </c>
      <c r="F61" s="13">
        <v>0.12</v>
      </c>
      <c r="G61" s="13">
        <v>4.0199999999999996</v>
      </c>
      <c r="H61" s="13">
        <v>0.43</v>
      </c>
      <c r="I61" s="13">
        <v>1.64</v>
      </c>
      <c r="J61" s="13">
        <v>0.78</v>
      </c>
      <c r="K61" s="13">
        <v>0.25</v>
      </c>
      <c r="L61" s="13">
        <v>0.33</v>
      </c>
      <c r="M61" s="13">
        <v>0.8</v>
      </c>
      <c r="N61" s="13">
        <v>2.15</v>
      </c>
      <c r="O61" s="13">
        <v>0.32</v>
      </c>
      <c r="P61" s="13">
        <v>0.1</v>
      </c>
      <c r="Q61" s="13"/>
      <c r="R61" s="13"/>
      <c r="S61" s="13"/>
      <c r="T61" s="46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22"/>
    </row>
    <row r="62" spans="1:37" x14ac:dyDescent="0.2">
      <c r="A62" s="19"/>
      <c r="B62" s="20" t="s">
        <v>74</v>
      </c>
      <c r="C62" s="23">
        <f t="shared" ref="C62:S62" ca="1" si="39">SUM(C60:C61)</f>
        <v>62</v>
      </c>
      <c r="D62" s="23">
        <f t="shared" ca="1" si="39"/>
        <v>73</v>
      </c>
      <c r="E62" s="23">
        <f t="shared" ca="1" si="39"/>
        <v>57</v>
      </c>
      <c r="F62" s="23">
        <f t="shared" ca="1" si="39"/>
        <v>8</v>
      </c>
      <c r="G62" s="23">
        <f t="shared" ca="1" si="39"/>
        <v>57</v>
      </c>
      <c r="H62" s="23">
        <f t="shared" ca="1" si="39"/>
        <v>41.000000000000007</v>
      </c>
      <c r="I62" s="23">
        <f t="shared" ca="1" si="39"/>
        <v>26</v>
      </c>
      <c r="J62" s="23">
        <f t="shared" ca="1" si="39"/>
        <v>32</v>
      </c>
      <c r="K62" s="23">
        <f t="shared" ca="1" si="39"/>
        <v>65</v>
      </c>
      <c r="L62" s="23">
        <f t="shared" ca="1" si="39"/>
        <v>70</v>
      </c>
      <c r="M62" s="23">
        <f t="shared" ca="1" si="39"/>
        <v>17.000000000000004</v>
      </c>
      <c r="N62" s="23">
        <f t="shared" ca="1" si="39"/>
        <v>52</v>
      </c>
      <c r="O62" s="23">
        <f t="shared" ca="1" si="39"/>
        <v>2</v>
      </c>
      <c r="P62" s="23">
        <f t="shared" ca="1" si="39"/>
        <v>134</v>
      </c>
      <c r="Q62" s="23">
        <f t="shared" ca="1" si="39"/>
        <v>0</v>
      </c>
      <c r="R62" s="23">
        <f t="shared" ca="1" si="39"/>
        <v>0</v>
      </c>
      <c r="S62" s="23">
        <f t="shared" ca="1" si="39"/>
        <v>0</v>
      </c>
      <c r="T62" s="46"/>
      <c r="U62" s="23"/>
      <c r="V62" s="23"/>
      <c r="W62" s="23"/>
      <c r="X62" s="13"/>
      <c r="Y62" s="23"/>
      <c r="Z62" s="23"/>
      <c r="AA62" s="23"/>
      <c r="AB62" s="13"/>
      <c r="AC62" s="23"/>
      <c r="AD62" s="23"/>
      <c r="AE62" s="23"/>
      <c r="AF62" s="23"/>
      <c r="AG62" s="23"/>
      <c r="AH62" s="23"/>
      <c r="AI62" s="23"/>
      <c r="AJ62" s="23"/>
      <c r="AK62" s="24"/>
    </row>
    <row r="63" spans="1:37" ht="36" hidden="1" x14ac:dyDescent="0.2">
      <c r="C63" s="25" t="s">
        <v>2</v>
      </c>
      <c r="D63" s="25" t="s">
        <v>2</v>
      </c>
      <c r="E63" s="25" t="s">
        <v>2</v>
      </c>
      <c r="F63" s="25" t="s">
        <v>2</v>
      </c>
      <c r="G63" s="25" t="s">
        <v>2</v>
      </c>
      <c r="H63" s="25" t="s">
        <v>2</v>
      </c>
      <c r="I63" s="25" t="s">
        <v>2</v>
      </c>
      <c r="J63" s="25" t="s">
        <v>2</v>
      </c>
      <c r="K63" s="25" t="s">
        <v>2</v>
      </c>
      <c r="L63" s="25" t="s">
        <v>2</v>
      </c>
      <c r="M63" s="25" t="s">
        <v>2</v>
      </c>
      <c r="N63" s="25" t="s">
        <v>2</v>
      </c>
      <c r="O63" s="25" t="s">
        <v>2</v>
      </c>
      <c r="P63" s="25" t="s">
        <v>2</v>
      </c>
      <c r="Q63" s="25" t="s">
        <v>2</v>
      </c>
      <c r="R63" s="25" t="s">
        <v>2</v>
      </c>
      <c r="S63" s="25" t="s">
        <v>2</v>
      </c>
    </row>
    <row r="64" spans="1:37" ht="48" hidden="1" x14ac:dyDescent="0.2">
      <c r="C64" s="25" t="s">
        <v>75</v>
      </c>
      <c r="D64" s="25" t="s">
        <v>75</v>
      </c>
      <c r="E64" s="25" t="s">
        <v>75</v>
      </c>
      <c r="F64" s="25" t="s">
        <v>75</v>
      </c>
      <c r="G64" s="25" t="s">
        <v>75</v>
      </c>
      <c r="H64" s="25" t="s">
        <v>75</v>
      </c>
      <c r="I64" s="25" t="s">
        <v>75</v>
      </c>
      <c r="J64" s="25" t="s">
        <v>75</v>
      </c>
      <c r="K64" s="25" t="s">
        <v>75</v>
      </c>
      <c r="L64" s="25" t="s">
        <v>75</v>
      </c>
      <c r="M64" s="25" t="s">
        <v>75</v>
      </c>
      <c r="N64" s="25" t="s">
        <v>75</v>
      </c>
      <c r="O64" s="25" t="s">
        <v>75</v>
      </c>
      <c r="P64" s="25" t="s">
        <v>75</v>
      </c>
      <c r="Q64" s="25" t="s">
        <v>75</v>
      </c>
      <c r="R64" s="25" t="s">
        <v>75</v>
      </c>
      <c r="S64" s="25" t="s">
        <v>75</v>
      </c>
    </row>
    <row r="65" spans="3:19" ht="48" hidden="1" x14ac:dyDescent="0.2">
      <c r="C65" s="25" t="s">
        <v>6</v>
      </c>
      <c r="D65" s="25" t="s">
        <v>6</v>
      </c>
      <c r="E65" s="25" t="s">
        <v>6</v>
      </c>
      <c r="F65" s="25" t="s">
        <v>6</v>
      </c>
      <c r="G65" s="25" t="s">
        <v>6</v>
      </c>
      <c r="H65" s="25" t="s">
        <v>6</v>
      </c>
      <c r="I65" s="25" t="s">
        <v>6</v>
      </c>
      <c r="J65" s="25" t="s">
        <v>6</v>
      </c>
      <c r="K65" s="25" t="s">
        <v>6</v>
      </c>
      <c r="L65" s="25" t="s">
        <v>6</v>
      </c>
      <c r="M65" s="25" t="s">
        <v>6</v>
      </c>
      <c r="N65" s="25" t="s">
        <v>6</v>
      </c>
      <c r="O65" s="25" t="s">
        <v>6</v>
      </c>
      <c r="P65" s="25" t="s">
        <v>6</v>
      </c>
      <c r="Q65" s="25" t="s">
        <v>6</v>
      </c>
      <c r="R65" s="25" t="s">
        <v>6</v>
      </c>
      <c r="S65" s="25" t="s">
        <v>6</v>
      </c>
    </row>
    <row r="66" spans="3:19" ht="24" hidden="1" x14ac:dyDescent="0.2">
      <c r="C66" s="25" t="s">
        <v>76</v>
      </c>
      <c r="D66" s="25" t="s">
        <v>76</v>
      </c>
      <c r="E66" s="25" t="s">
        <v>76</v>
      </c>
      <c r="F66" s="25" t="s">
        <v>76</v>
      </c>
      <c r="G66" s="25" t="s">
        <v>76</v>
      </c>
      <c r="H66" s="25" t="s">
        <v>76</v>
      </c>
      <c r="I66" s="25" t="s">
        <v>76</v>
      </c>
      <c r="J66" s="25" t="s">
        <v>76</v>
      </c>
      <c r="K66" s="25" t="s">
        <v>76</v>
      </c>
      <c r="L66" s="25" t="s">
        <v>76</v>
      </c>
      <c r="M66" s="25" t="s">
        <v>76</v>
      </c>
      <c r="N66" s="25" t="s">
        <v>76</v>
      </c>
      <c r="O66" s="25" t="s">
        <v>76</v>
      </c>
      <c r="P66" s="25" t="s">
        <v>76</v>
      </c>
      <c r="Q66" s="25" t="s">
        <v>76</v>
      </c>
      <c r="R66" s="25" t="s">
        <v>76</v>
      </c>
      <c r="S66" s="25" t="s">
        <v>76</v>
      </c>
    </row>
    <row r="67" spans="3:19" hidden="1" x14ac:dyDescent="0.2">
      <c r="C67" s="25" t="s">
        <v>77</v>
      </c>
      <c r="D67" s="25" t="s">
        <v>77</v>
      </c>
      <c r="E67" s="25" t="s">
        <v>77</v>
      </c>
      <c r="F67" s="25" t="s">
        <v>77</v>
      </c>
      <c r="G67" s="25" t="s">
        <v>77</v>
      </c>
      <c r="H67" s="25" t="s">
        <v>77</v>
      </c>
      <c r="I67" s="25" t="s">
        <v>77</v>
      </c>
      <c r="J67" s="25" t="s">
        <v>77</v>
      </c>
      <c r="K67" s="25" t="s">
        <v>77</v>
      </c>
      <c r="L67" s="25" t="s">
        <v>77</v>
      </c>
      <c r="M67" s="25" t="s">
        <v>77</v>
      </c>
      <c r="N67" s="25" t="s">
        <v>77</v>
      </c>
      <c r="O67" s="25" t="s">
        <v>77</v>
      </c>
      <c r="P67" s="25" t="s">
        <v>77</v>
      </c>
      <c r="Q67" s="25" t="s">
        <v>77</v>
      </c>
      <c r="R67" s="25" t="s">
        <v>77</v>
      </c>
      <c r="S67" s="25" t="s">
        <v>77</v>
      </c>
    </row>
    <row r="68" spans="3:19" hidden="1" x14ac:dyDescent="0.2">
      <c r="C68" s="25" t="s">
        <v>78</v>
      </c>
      <c r="D68" s="25" t="s">
        <v>78</v>
      </c>
      <c r="E68" s="25" t="s">
        <v>78</v>
      </c>
      <c r="F68" s="25" t="s">
        <v>78</v>
      </c>
      <c r="G68" s="25" t="s">
        <v>78</v>
      </c>
      <c r="H68" s="25" t="s">
        <v>78</v>
      </c>
      <c r="I68" s="25" t="s">
        <v>78</v>
      </c>
      <c r="J68" s="25" t="s">
        <v>78</v>
      </c>
      <c r="K68" s="25" t="s">
        <v>78</v>
      </c>
      <c r="L68" s="25" t="s">
        <v>78</v>
      </c>
      <c r="M68" s="25" t="s">
        <v>78</v>
      </c>
      <c r="N68" s="25" t="s">
        <v>78</v>
      </c>
      <c r="O68" s="25" t="s">
        <v>78</v>
      </c>
      <c r="P68" s="25" t="s">
        <v>78</v>
      </c>
      <c r="Q68" s="25" t="s">
        <v>78</v>
      </c>
      <c r="R68" s="25" t="s">
        <v>78</v>
      </c>
      <c r="S68" s="25" t="s">
        <v>78</v>
      </c>
    </row>
    <row r="69" spans="3:19" ht="24" hidden="1" x14ac:dyDescent="0.2">
      <c r="C69" s="25" t="s">
        <v>11</v>
      </c>
      <c r="D69" s="25" t="s">
        <v>11</v>
      </c>
      <c r="E69" s="25" t="s">
        <v>11</v>
      </c>
      <c r="F69" s="25" t="s">
        <v>11</v>
      </c>
      <c r="G69" s="25" t="s">
        <v>11</v>
      </c>
      <c r="H69" s="25" t="s">
        <v>11</v>
      </c>
      <c r="I69" s="25" t="s">
        <v>11</v>
      </c>
      <c r="J69" s="25" t="s">
        <v>11</v>
      </c>
      <c r="K69" s="25" t="s">
        <v>11</v>
      </c>
      <c r="L69" s="25" t="s">
        <v>11</v>
      </c>
      <c r="M69" s="25" t="s">
        <v>11</v>
      </c>
      <c r="N69" s="25" t="s">
        <v>11</v>
      </c>
      <c r="O69" s="25" t="s">
        <v>11</v>
      </c>
      <c r="P69" s="25" t="s">
        <v>11</v>
      </c>
      <c r="Q69" s="25" t="s">
        <v>11</v>
      </c>
      <c r="R69" s="25" t="s">
        <v>11</v>
      </c>
      <c r="S69" s="25" t="s">
        <v>11</v>
      </c>
    </row>
    <row r="70" spans="3:19" ht="36" hidden="1" x14ac:dyDescent="0.2">
      <c r="C70" s="25" t="s">
        <v>7</v>
      </c>
      <c r="D70" s="25" t="s">
        <v>7</v>
      </c>
      <c r="E70" s="25" t="s">
        <v>7</v>
      </c>
      <c r="F70" s="25" t="s">
        <v>7</v>
      </c>
      <c r="G70" s="25" t="s">
        <v>7</v>
      </c>
      <c r="H70" s="25" t="s">
        <v>7</v>
      </c>
      <c r="I70" s="25" t="s">
        <v>7</v>
      </c>
      <c r="J70" s="25" t="s">
        <v>7</v>
      </c>
      <c r="K70" s="25" t="s">
        <v>7</v>
      </c>
      <c r="L70" s="25" t="s">
        <v>7</v>
      </c>
      <c r="M70" s="25" t="s">
        <v>7</v>
      </c>
      <c r="N70" s="25" t="s">
        <v>7</v>
      </c>
      <c r="O70" s="25" t="s">
        <v>7</v>
      </c>
      <c r="P70" s="25" t="s">
        <v>7</v>
      </c>
      <c r="Q70" s="25" t="s">
        <v>7</v>
      </c>
      <c r="R70" s="25" t="s">
        <v>7</v>
      </c>
      <c r="S70" s="25" t="s">
        <v>7</v>
      </c>
    </row>
    <row r="71" spans="3:19" ht="24" hidden="1" x14ac:dyDescent="0.2">
      <c r="C71" s="25" t="s">
        <v>79</v>
      </c>
      <c r="D71" s="25" t="s">
        <v>79</v>
      </c>
      <c r="E71" s="25" t="s">
        <v>79</v>
      </c>
      <c r="F71" s="25" t="s">
        <v>79</v>
      </c>
      <c r="G71" s="25" t="s">
        <v>79</v>
      </c>
      <c r="H71" s="25" t="s">
        <v>79</v>
      </c>
      <c r="I71" s="25" t="s">
        <v>79</v>
      </c>
      <c r="J71" s="25" t="s">
        <v>79</v>
      </c>
      <c r="K71" s="25" t="s">
        <v>79</v>
      </c>
      <c r="L71" s="25" t="s">
        <v>79</v>
      </c>
      <c r="M71" s="25" t="s">
        <v>79</v>
      </c>
      <c r="N71" s="25" t="s">
        <v>79</v>
      </c>
      <c r="O71" s="25" t="s">
        <v>79</v>
      </c>
      <c r="P71" s="25" t="s">
        <v>79</v>
      </c>
      <c r="Q71" s="25" t="s">
        <v>79</v>
      </c>
      <c r="R71" s="25" t="s">
        <v>79</v>
      </c>
      <c r="S71" s="25" t="s">
        <v>79</v>
      </c>
    </row>
    <row r="72" spans="3:19" ht="24" hidden="1" x14ac:dyDescent="0.2">
      <c r="C72" s="25" t="s">
        <v>3</v>
      </c>
      <c r="D72" s="25" t="s">
        <v>3</v>
      </c>
      <c r="E72" s="25" t="s">
        <v>3</v>
      </c>
      <c r="F72" s="25" t="s">
        <v>3</v>
      </c>
      <c r="G72" s="25" t="s">
        <v>3</v>
      </c>
      <c r="H72" s="25" t="s">
        <v>3</v>
      </c>
      <c r="I72" s="25" t="s">
        <v>3</v>
      </c>
      <c r="J72" s="25" t="s">
        <v>3</v>
      </c>
      <c r="K72" s="25" t="s">
        <v>3</v>
      </c>
      <c r="L72" s="25" t="s">
        <v>3</v>
      </c>
      <c r="M72" s="25" t="s">
        <v>3</v>
      </c>
      <c r="N72" s="25" t="s">
        <v>3</v>
      </c>
      <c r="O72" s="25" t="s">
        <v>3</v>
      </c>
      <c r="P72" s="25" t="s">
        <v>3</v>
      </c>
      <c r="Q72" s="25" t="s">
        <v>3</v>
      </c>
      <c r="R72" s="25" t="s">
        <v>3</v>
      </c>
      <c r="S72" s="25" t="s">
        <v>3</v>
      </c>
    </row>
    <row r="73" spans="3:19" ht="24" hidden="1" x14ac:dyDescent="0.2">
      <c r="C73" s="25" t="s">
        <v>10</v>
      </c>
      <c r="D73" s="25" t="s">
        <v>10</v>
      </c>
      <c r="E73" s="25" t="s">
        <v>10</v>
      </c>
      <c r="F73" s="25" t="s">
        <v>10</v>
      </c>
      <c r="G73" s="25" t="s">
        <v>10</v>
      </c>
      <c r="H73" s="25" t="s">
        <v>10</v>
      </c>
      <c r="I73" s="25" t="s">
        <v>10</v>
      </c>
      <c r="J73" s="25" t="s">
        <v>10</v>
      </c>
      <c r="K73" s="25" t="s">
        <v>10</v>
      </c>
      <c r="L73" s="25" t="s">
        <v>10</v>
      </c>
      <c r="M73" s="25" t="s">
        <v>10</v>
      </c>
      <c r="N73" s="25" t="s">
        <v>10</v>
      </c>
      <c r="O73" s="25" t="s">
        <v>10</v>
      </c>
      <c r="P73" s="25" t="s">
        <v>10</v>
      </c>
      <c r="Q73" s="25" t="s">
        <v>10</v>
      </c>
      <c r="R73" s="25" t="s">
        <v>10</v>
      </c>
      <c r="S73" s="25" t="s">
        <v>10</v>
      </c>
    </row>
    <row r="74" spans="3:19" ht="36" hidden="1" x14ac:dyDescent="0.2">
      <c r="C74" s="25" t="s">
        <v>4</v>
      </c>
      <c r="D74" s="25" t="s">
        <v>4</v>
      </c>
      <c r="E74" s="25" t="s">
        <v>4</v>
      </c>
      <c r="F74" s="25" t="s">
        <v>4</v>
      </c>
      <c r="G74" s="25" t="s">
        <v>4</v>
      </c>
      <c r="H74" s="25" t="s">
        <v>4</v>
      </c>
      <c r="I74" s="25" t="s">
        <v>4</v>
      </c>
      <c r="J74" s="25" t="s">
        <v>4</v>
      </c>
      <c r="K74" s="25" t="s">
        <v>4</v>
      </c>
      <c r="L74" s="25" t="s">
        <v>4</v>
      </c>
      <c r="M74" s="25" t="s">
        <v>4</v>
      </c>
      <c r="N74" s="25" t="s">
        <v>4</v>
      </c>
      <c r="O74" s="25" t="s">
        <v>4</v>
      </c>
      <c r="P74" s="25" t="s">
        <v>4</v>
      </c>
      <c r="Q74" s="25" t="s">
        <v>4</v>
      </c>
      <c r="R74" s="25" t="s">
        <v>4</v>
      </c>
      <c r="S74" s="25" t="s">
        <v>4</v>
      </c>
    </row>
    <row r="75" spans="3:19" ht="24" hidden="1" x14ac:dyDescent="0.2">
      <c r="C75" s="25" t="s">
        <v>8</v>
      </c>
      <c r="D75" s="25" t="s">
        <v>8</v>
      </c>
      <c r="E75" s="25" t="s">
        <v>8</v>
      </c>
      <c r="F75" s="25" t="s">
        <v>8</v>
      </c>
      <c r="G75" s="25" t="s">
        <v>8</v>
      </c>
      <c r="H75" s="25" t="s">
        <v>8</v>
      </c>
      <c r="I75" s="25" t="s">
        <v>8</v>
      </c>
      <c r="J75" s="25" t="s">
        <v>8</v>
      </c>
      <c r="K75" s="25" t="s">
        <v>8</v>
      </c>
      <c r="L75" s="25" t="s">
        <v>8</v>
      </c>
      <c r="M75" s="25" t="s">
        <v>8</v>
      </c>
      <c r="N75" s="25" t="s">
        <v>8</v>
      </c>
      <c r="O75" s="25" t="s">
        <v>8</v>
      </c>
      <c r="P75" s="25" t="s">
        <v>8</v>
      </c>
      <c r="Q75" s="25" t="s">
        <v>8</v>
      </c>
      <c r="R75" s="25" t="s">
        <v>8</v>
      </c>
      <c r="S75" s="25" t="s">
        <v>8</v>
      </c>
    </row>
    <row r="76" spans="3:19" ht="24" hidden="1" x14ac:dyDescent="0.2">
      <c r="C76" s="25" t="s">
        <v>12</v>
      </c>
      <c r="D76" s="25" t="s">
        <v>12</v>
      </c>
      <c r="E76" s="25" t="s">
        <v>12</v>
      </c>
      <c r="F76" s="25" t="s">
        <v>12</v>
      </c>
      <c r="G76" s="25" t="s">
        <v>12</v>
      </c>
      <c r="H76" s="25" t="s">
        <v>12</v>
      </c>
      <c r="I76" s="25" t="s">
        <v>12</v>
      </c>
      <c r="J76" s="25" t="s">
        <v>12</v>
      </c>
      <c r="K76" s="25" t="s">
        <v>12</v>
      </c>
      <c r="L76" s="25" t="s">
        <v>12</v>
      </c>
      <c r="M76" s="25" t="s">
        <v>12</v>
      </c>
      <c r="N76" s="25" t="s">
        <v>12</v>
      </c>
      <c r="O76" s="25" t="s">
        <v>12</v>
      </c>
      <c r="P76" s="25" t="s">
        <v>12</v>
      </c>
      <c r="Q76" s="25" t="s">
        <v>12</v>
      </c>
      <c r="R76" s="25" t="s">
        <v>12</v>
      </c>
      <c r="S76" s="25" t="s">
        <v>12</v>
      </c>
    </row>
    <row r="77" spans="3:19" ht="24" hidden="1" x14ac:dyDescent="0.2">
      <c r="C77" s="25" t="s">
        <v>80</v>
      </c>
      <c r="D77" s="25" t="s">
        <v>80</v>
      </c>
      <c r="E77" s="25" t="s">
        <v>80</v>
      </c>
      <c r="F77" s="25" t="s">
        <v>80</v>
      </c>
      <c r="G77" s="25" t="s">
        <v>80</v>
      </c>
      <c r="H77" s="25" t="s">
        <v>80</v>
      </c>
      <c r="I77" s="25" t="s">
        <v>80</v>
      </c>
      <c r="J77" s="25" t="s">
        <v>80</v>
      </c>
      <c r="K77" s="25" t="s">
        <v>80</v>
      </c>
      <c r="L77" s="25" t="s">
        <v>80</v>
      </c>
      <c r="M77" s="25" t="s">
        <v>80</v>
      </c>
      <c r="N77" s="25" t="s">
        <v>80</v>
      </c>
      <c r="O77" s="25" t="s">
        <v>80</v>
      </c>
      <c r="P77" s="25" t="s">
        <v>80</v>
      </c>
      <c r="Q77" s="25" t="s">
        <v>80</v>
      </c>
      <c r="R77" s="25" t="s">
        <v>80</v>
      </c>
      <c r="S77" s="25" t="s">
        <v>80</v>
      </c>
    </row>
    <row r="78" spans="3:19" ht="36" hidden="1" x14ac:dyDescent="0.2">
      <c r="C78" s="25" t="s">
        <v>5</v>
      </c>
      <c r="D78" s="25" t="s">
        <v>5</v>
      </c>
      <c r="E78" s="25" t="s">
        <v>5</v>
      </c>
      <c r="F78" s="25" t="s">
        <v>5</v>
      </c>
      <c r="G78" s="25" t="s">
        <v>5</v>
      </c>
      <c r="H78" s="25" t="s">
        <v>5</v>
      </c>
      <c r="I78" s="25" t="s">
        <v>5</v>
      </c>
      <c r="J78" s="25" t="s">
        <v>5</v>
      </c>
      <c r="K78" s="25" t="s">
        <v>5</v>
      </c>
      <c r="L78" s="25" t="s">
        <v>5</v>
      </c>
      <c r="M78" s="25" t="s">
        <v>5</v>
      </c>
      <c r="N78" s="25" t="s">
        <v>5</v>
      </c>
      <c r="O78" s="25" t="s">
        <v>5</v>
      </c>
      <c r="P78" s="25" t="s">
        <v>5</v>
      </c>
      <c r="Q78" s="25" t="s">
        <v>5</v>
      </c>
      <c r="R78" s="25" t="s">
        <v>5</v>
      </c>
      <c r="S78" s="25" t="s">
        <v>5</v>
      </c>
    </row>
    <row r="79" spans="3:19" hidden="1" x14ac:dyDescent="0.2">
      <c r="C79" s="25" t="s">
        <v>81</v>
      </c>
      <c r="D79" s="25" t="s">
        <v>81</v>
      </c>
      <c r="E79" s="25" t="s">
        <v>81</v>
      </c>
      <c r="F79" s="25" t="s">
        <v>81</v>
      </c>
      <c r="G79" s="25" t="s">
        <v>81</v>
      </c>
      <c r="H79" s="25" t="s">
        <v>81</v>
      </c>
      <c r="I79" s="25" t="s">
        <v>81</v>
      </c>
      <c r="J79" s="25" t="s">
        <v>81</v>
      </c>
      <c r="K79" s="25" t="s">
        <v>81</v>
      </c>
      <c r="L79" s="25" t="s">
        <v>81</v>
      </c>
      <c r="M79" s="25" t="s">
        <v>81</v>
      </c>
      <c r="N79" s="25" t="s">
        <v>81</v>
      </c>
      <c r="O79" s="25" t="s">
        <v>81</v>
      </c>
      <c r="P79" s="25" t="s">
        <v>81</v>
      </c>
      <c r="Q79" s="25" t="s">
        <v>81</v>
      </c>
      <c r="R79" s="25" t="s">
        <v>81</v>
      </c>
      <c r="S79" s="25" t="s">
        <v>81</v>
      </c>
    </row>
    <row r="80" spans="3:19" ht="48" hidden="1" x14ac:dyDescent="0.2">
      <c r="C80" s="25" t="s">
        <v>82</v>
      </c>
      <c r="D80" s="25" t="s">
        <v>82</v>
      </c>
      <c r="E80" s="25" t="s">
        <v>82</v>
      </c>
      <c r="F80" s="25" t="s">
        <v>82</v>
      </c>
      <c r="G80" s="25" t="s">
        <v>82</v>
      </c>
      <c r="H80" s="25" t="s">
        <v>82</v>
      </c>
      <c r="I80" s="25" t="s">
        <v>82</v>
      </c>
      <c r="J80" s="25" t="s">
        <v>82</v>
      </c>
      <c r="K80" s="25" t="s">
        <v>82</v>
      </c>
      <c r="L80" s="25" t="s">
        <v>82</v>
      </c>
      <c r="M80" s="25" t="s">
        <v>82</v>
      </c>
      <c r="N80" s="25" t="s">
        <v>82</v>
      </c>
      <c r="O80" s="25" t="s">
        <v>82</v>
      </c>
      <c r="P80" s="25" t="s">
        <v>82</v>
      </c>
      <c r="Q80" s="25" t="s">
        <v>82</v>
      </c>
      <c r="R80" s="25" t="s">
        <v>82</v>
      </c>
      <c r="S80" s="25" t="s">
        <v>82</v>
      </c>
    </row>
    <row r="82" spans="1:21" x14ac:dyDescent="0.2">
      <c r="A82" s="26" t="s">
        <v>83</v>
      </c>
      <c r="B82" s="26" t="s">
        <v>84</v>
      </c>
    </row>
    <row r="83" spans="1:21" x14ac:dyDescent="0.2">
      <c r="A83" s="25" t="s">
        <v>2</v>
      </c>
      <c r="B83" s="2" t="e">
        <f ca="1">#N/A</f>
        <v>#NAME?</v>
      </c>
      <c r="G83" s="47"/>
      <c r="H83" s="47"/>
      <c r="I83" s="47"/>
      <c r="J83" s="47"/>
      <c r="K83" s="47"/>
      <c r="L83" s="47"/>
      <c r="M83" s="47"/>
      <c r="P83" s="27"/>
      <c r="U83" s="2" t="e">
        <f t="shared" ref="U83:U102" ca="1" si="40">HLOOKUP(A83,$A$1:$S$62,62)</f>
        <v>#N/A</v>
      </c>
    </row>
    <row r="84" spans="1:21" x14ac:dyDescent="0.2">
      <c r="A84" s="25" t="s">
        <v>75</v>
      </c>
      <c r="B84" s="2" t="e">
        <f ca="1">#N/A</f>
        <v>#NAME?</v>
      </c>
      <c r="G84" s="47"/>
      <c r="H84" s="47"/>
      <c r="I84" s="47"/>
      <c r="J84" s="47"/>
      <c r="K84" s="47"/>
      <c r="L84" s="47"/>
      <c r="M84" s="47"/>
      <c r="P84" s="27"/>
      <c r="U84" s="2" t="e">
        <f t="shared" ca="1" si="40"/>
        <v>#N/A</v>
      </c>
    </row>
    <row r="85" spans="1:21" ht="15" customHeight="1" x14ac:dyDescent="0.35">
      <c r="A85" s="25" t="s">
        <v>6</v>
      </c>
      <c r="B85" s="2" t="e">
        <f ca="1">#N/A</f>
        <v>#NAME?</v>
      </c>
      <c r="G85" s="47"/>
      <c r="H85" s="47"/>
      <c r="I85" s="47"/>
      <c r="J85" s="47"/>
      <c r="K85" s="47"/>
      <c r="L85" s="47"/>
      <c r="M85" s="47"/>
      <c r="N85" s="28"/>
      <c r="U85" s="2">
        <f t="shared" ca="1" si="40"/>
        <v>62</v>
      </c>
    </row>
    <row r="86" spans="1:21" ht="15" customHeight="1" x14ac:dyDescent="0.35">
      <c r="A86" s="25" t="s">
        <v>76</v>
      </c>
      <c r="B86" s="2" t="e">
        <f ca="1">#N/A</f>
        <v>#NAME?</v>
      </c>
      <c r="G86" s="28"/>
      <c r="H86" s="28"/>
      <c r="I86" s="28"/>
      <c r="J86" s="28"/>
      <c r="K86" s="28"/>
      <c r="L86" s="28"/>
      <c r="M86" s="28"/>
      <c r="N86" s="28"/>
      <c r="U86" s="2">
        <f t="shared" ca="1" si="40"/>
        <v>62</v>
      </c>
    </row>
    <row r="87" spans="1:21" x14ac:dyDescent="0.2">
      <c r="A87" s="25" t="s">
        <v>77</v>
      </c>
      <c r="B87" s="2" t="e">
        <f ca="1">#N/A</f>
        <v>#NAME?</v>
      </c>
      <c r="O87" s="29"/>
      <c r="U87" s="2">
        <f t="shared" ca="1" si="40"/>
        <v>62</v>
      </c>
    </row>
    <row r="88" spans="1:21" x14ac:dyDescent="0.2">
      <c r="A88" s="25" t="s">
        <v>78</v>
      </c>
      <c r="B88" s="2" t="e">
        <f ca="1">#N/A</f>
        <v>#NAME?</v>
      </c>
      <c r="O88" s="29"/>
      <c r="U88" s="2">
        <f t="shared" ca="1" si="40"/>
        <v>62</v>
      </c>
    </row>
    <row r="89" spans="1:21" x14ac:dyDescent="0.2">
      <c r="A89" s="25" t="s">
        <v>11</v>
      </c>
      <c r="B89" s="2" t="e">
        <f ca="1">#N/A</f>
        <v>#NAME?</v>
      </c>
      <c r="U89" s="2">
        <f t="shared" ca="1" si="40"/>
        <v>62</v>
      </c>
    </row>
    <row r="90" spans="1:21" x14ac:dyDescent="0.2">
      <c r="A90" s="25" t="s">
        <v>7</v>
      </c>
      <c r="B90" s="2" t="e">
        <f ca="1">#N/A</f>
        <v>#NAME?</v>
      </c>
      <c r="U90" s="2">
        <f t="shared" ca="1" si="40"/>
        <v>62</v>
      </c>
    </row>
    <row r="91" spans="1:21" x14ac:dyDescent="0.2">
      <c r="A91" s="25" t="s">
        <v>79</v>
      </c>
      <c r="B91" s="2" t="e">
        <f ca="1">#N/A</f>
        <v>#NAME?</v>
      </c>
      <c r="U91" s="2">
        <f t="shared" ca="1" si="40"/>
        <v>62</v>
      </c>
    </row>
    <row r="92" spans="1:21" x14ac:dyDescent="0.2">
      <c r="A92" s="25" t="s">
        <v>3</v>
      </c>
      <c r="B92" s="2" t="e">
        <f ca="1">#N/A</f>
        <v>#NAME?</v>
      </c>
      <c r="U92" s="2">
        <f t="shared" ca="1" si="40"/>
        <v>73</v>
      </c>
    </row>
    <row r="93" spans="1:21" x14ac:dyDescent="0.2">
      <c r="A93" s="25" t="s">
        <v>10</v>
      </c>
      <c r="B93" s="2" t="e">
        <f ca="1">#N/A</f>
        <v>#NAME?</v>
      </c>
      <c r="U93" s="2">
        <f t="shared" ca="1" si="40"/>
        <v>73</v>
      </c>
    </row>
    <row r="94" spans="1:21" x14ac:dyDescent="0.2">
      <c r="A94" s="25" t="s">
        <v>4</v>
      </c>
      <c r="B94" s="2" t="e">
        <f ca="1">#N/A</f>
        <v>#NAME?</v>
      </c>
      <c r="U94" s="2">
        <f t="shared" ca="1" si="40"/>
        <v>57</v>
      </c>
    </row>
    <row r="95" spans="1:21" x14ac:dyDescent="0.2">
      <c r="A95" s="25" t="s">
        <v>8</v>
      </c>
      <c r="B95" s="2" t="e">
        <f ca="1">#N/A</f>
        <v>#NAME?</v>
      </c>
      <c r="U95" s="2">
        <f t="shared" ca="1" si="40"/>
        <v>57</v>
      </c>
    </row>
    <row r="96" spans="1:21" x14ac:dyDescent="0.2">
      <c r="A96" s="25" t="s">
        <v>12</v>
      </c>
      <c r="B96" s="2" t="e">
        <f ca="1">#N/A</f>
        <v>#NAME?</v>
      </c>
      <c r="U96" s="2">
        <f t="shared" ca="1" si="40"/>
        <v>57</v>
      </c>
    </row>
    <row r="97" spans="1:21" x14ac:dyDescent="0.2">
      <c r="A97" s="25" t="s">
        <v>80</v>
      </c>
      <c r="B97" s="2" t="e">
        <f ca="1">#N/A</f>
        <v>#NAME?</v>
      </c>
      <c r="U97" s="2">
        <f t="shared" ca="1" si="40"/>
        <v>57</v>
      </c>
    </row>
    <row r="98" spans="1:21" x14ac:dyDescent="0.2">
      <c r="A98" s="25" t="s">
        <v>5</v>
      </c>
      <c r="B98" s="2" t="e">
        <f ca="1">#N/A</f>
        <v>#NAME?</v>
      </c>
      <c r="U98" s="2">
        <f t="shared" ca="1" si="40"/>
        <v>8</v>
      </c>
    </row>
    <row r="99" spans="1:21" x14ac:dyDescent="0.2">
      <c r="A99" s="25" t="s">
        <v>81</v>
      </c>
      <c r="B99" s="2" t="e">
        <f ca="1">#N/A</f>
        <v>#NAME?</v>
      </c>
      <c r="U99" s="2">
        <f t="shared" ca="1" si="40"/>
        <v>32</v>
      </c>
    </row>
    <row r="100" spans="1:21" x14ac:dyDescent="0.2">
      <c r="A100" s="25" t="s">
        <v>82</v>
      </c>
      <c r="B100" s="2" t="e">
        <f ca="1">#N/A</f>
        <v>#NAME?</v>
      </c>
      <c r="U100" s="2">
        <f t="shared" ca="1" si="40"/>
        <v>134</v>
      </c>
    </row>
    <row r="101" spans="1:21" x14ac:dyDescent="0.2">
      <c r="A101" s="30" t="s">
        <v>85</v>
      </c>
      <c r="B101" s="2" t="e">
        <f ca="1">#N/A</f>
        <v>#NAME?</v>
      </c>
      <c r="U101" s="2">
        <f t="shared" ca="1" si="40"/>
        <v>62</v>
      </c>
    </row>
    <row r="102" spans="1:21" x14ac:dyDescent="0.2">
      <c r="A102" s="31" t="s">
        <v>86</v>
      </c>
      <c r="B102" s="32" t="e">
        <f ca="1">#N/A</f>
        <v>#NAME?</v>
      </c>
      <c r="U102" s="2">
        <f t="shared" ca="1" si="40"/>
        <v>62</v>
      </c>
    </row>
    <row r="103" spans="1:21" ht="15" x14ac:dyDescent="0.2">
      <c r="A103" s="33" t="s">
        <v>87</v>
      </c>
      <c r="B103" s="2" t="e">
        <f ca="1">SUM(B83:B102)</f>
        <v>#NAME?</v>
      </c>
    </row>
  </sheetData>
  <sheetProtection selectLockedCells="1" selectUnlockedCells="1"/>
  <mergeCells count="2">
    <mergeCell ref="T60:T62"/>
    <mergeCell ref="G83:M85"/>
  </mergeCells>
  <pageMargins left="0.2" right="8.3333333333333329E-2" top="0.35416666666666669" bottom="0.2" header="0.51180555555555551" footer="0.51180555555555551"/>
  <pageSetup firstPageNumber="0" fitToHeight="0" orientation="landscape" horizontalDpi="300" verticalDpi="300" r:id="rId1"/>
  <headerFooter alignWithMargins="0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zoomScaleNormal="90" workbookViewId="0">
      <selection activeCell="B12" sqref="B12"/>
    </sheetView>
  </sheetViews>
  <sheetFormatPr defaultColWidth="8.7109375" defaultRowHeight="15" x14ac:dyDescent="0.25"/>
  <cols>
    <col min="1" max="1" width="35.140625" style="34" customWidth="1"/>
    <col min="2" max="3" width="10.5703125" style="35" customWidth="1"/>
    <col min="4" max="4" width="31.140625" style="36" customWidth="1"/>
    <col min="5" max="5" width="7.5703125" style="37" customWidth="1"/>
    <col min="6" max="6" width="33.28515625" style="36" customWidth="1"/>
    <col min="7" max="7" width="7.5703125" style="36" customWidth="1"/>
    <col min="8" max="8" width="9.140625" style="37" customWidth="1"/>
    <col min="9" max="16384" width="8.7109375" style="36"/>
  </cols>
  <sheetData>
    <row r="1" spans="4:10" s="38" customFormat="1" x14ac:dyDescent="0.25">
      <c r="H1" s="39"/>
      <c r="J1" s="34" t="s">
        <v>88</v>
      </c>
    </row>
    <row r="6" spans="4:10" x14ac:dyDescent="0.25">
      <c r="D6" s="40" t="s">
        <v>89</v>
      </c>
      <c r="E6" s="41" t="s">
        <v>90</v>
      </c>
      <c r="F6" s="40" t="s">
        <v>89</v>
      </c>
      <c r="G6" s="41" t="s">
        <v>90</v>
      </c>
    </row>
    <row r="7" spans="4:10" x14ac:dyDescent="0.25">
      <c r="D7" s="42" t="s">
        <v>17</v>
      </c>
      <c r="E7" s="43">
        <v>6</v>
      </c>
      <c r="F7" s="42" t="s">
        <v>35</v>
      </c>
      <c r="G7" s="43">
        <v>1</v>
      </c>
    </row>
    <row r="8" spans="4:10" x14ac:dyDescent="0.25">
      <c r="D8" s="42" t="s">
        <v>18</v>
      </c>
      <c r="E8" s="43">
        <v>4</v>
      </c>
      <c r="F8" s="42" t="s">
        <v>37</v>
      </c>
      <c r="G8" s="43">
        <v>3</v>
      </c>
    </row>
    <row r="9" spans="4:10" x14ac:dyDescent="0.25">
      <c r="D9" s="42" t="s">
        <v>19</v>
      </c>
      <c r="E9" s="43">
        <v>5</v>
      </c>
      <c r="F9" s="42" t="s">
        <v>38</v>
      </c>
      <c r="G9" s="43">
        <v>3</v>
      </c>
    </row>
    <row r="10" spans="4:10" x14ac:dyDescent="0.25">
      <c r="D10" s="42" t="s">
        <v>20</v>
      </c>
      <c r="E10" s="43">
        <v>2</v>
      </c>
      <c r="F10" s="42" t="s">
        <v>39</v>
      </c>
      <c r="G10" s="43">
        <v>9</v>
      </c>
    </row>
    <row r="11" spans="4:10" x14ac:dyDescent="0.25">
      <c r="D11" s="42" t="s">
        <v>24</v>
      </c>
      <c r="E11" s="43">
        <v>10</v>
      </c>
      <c r="F11" s="42" t="s">
        <v>41</v>
      </c>
      <c r="G11" s="43">
        <v>31</v>
      </c>
    </row>
    <row r="12" spans="4:10" x14ac:dyDescent="0.25">
      <c r="D12" s="42" t="s">
        <v>25</v>
      </c>
      <c r="E12" s="43">
        <v>87</v>
      </c>
      <c r="F12" s="42" t="s">
        <v>42</v>
      </c>
      <c r="G12" s="43">
        <v>3</v>
      </c>
    </row>
    <row r="13" spans="4:10" x14ac:dyDescent="0.25">
      <c r="D13" s="42" t="s">
        <v>26</v>
      </c>
      <c r="E13" s="43">
        <v>15</v>
      </c>
      <c r="F13" s="42" t="s">
        <v>43</v>
      </c>
      <c r="G13" s="43">
        <v>1</v>
      </c>
    </row>
    <row r="14" spans="4:10" x14ac:dyDescent="0.25">
      <c r="D14" s="42" t="s">
        <v>27</v>
      </c>
      <c r="E14" s="43">
        <v>12</v>
      </c>
      <c r="F14" s="42" t="s">
        <v>44</v>
      </c>
      <c r="G14" s="43">
        <v>1</v>
      </c>
    </row>
    <row r="15" spans="4:10" x14ac:dyDescent="0.25">
      <c r="D15" s="42" t="s">
        <v>28</v>
      </c>
      <c r="E15" s="43">
        <v>10</v>
      </c>
      <c r="F15" s="42" t="s">
        <v>46</v>
      </c>
      <c r="G15" s="43">
        <v>12</v>
      </c>
    </row>
    <row r="16" spans="4:10" x14ac:dyDescent="0.25">
      <c r="D16" s="42" t="s">
        <v>29</v>
      </c>
      <c r="E16" s="43">
        <v>5</v>
      </c>
      <c r="F16" s="42" t="s">
        <v>48</v>
      </c>
      <c r="G16" s="43">
        <v>8</v>
      </c>
    </row>
    <row r="17" spans="4:7" x14ac:dyDescent="0.25">
      <c r="D17" s="42" t="s">
        <v>33</v>
      </c>
      <c r="E17" s="43">
        <v>6</v>
      </c>
      <c r="F17" s="42" t="s">
        <v>49</v>
      </c>
      <c r="G17" s="43">
        <v>5</v>
      </c>
    </row>
    <row r="18" spans="4:7" x14ac:dyDescent="0.25">
      <c r="D18" s="42" t="s">
        <v>66</v>
      </c>
      <c r="E18" s="43">
        <v>7</v>
      </c>
      <c r="F18" s="42" t="s">
        <v>50</v>
      </c>
      <c r="G18" s="43">
        <v>5</v>
      </c>
    </row>
    <row r="19" spans="4:7" x14ac:dyDescent="0.25">
      <c r="D19" s="42" t="s">
        <v>91</v>
      </c>
      <c r="E19" s="43">
        <v>1</v>
      </c>
      <c r="F19" s="42" t="s">
        <v>51</v>
      </c>
      <c r="G19" s="43">
        <v>3</v>
      </c>
    </row>
    <row r="20" spans="4:7" x14ac:dyDescent="0.25">
      <c r="D20" s="42" t="s">
        <v>92</v>
      </c>
      <c r="E20" s="43">
        <v>1</v>
      </c>
      <c r="F20" s="42" t="s">
        <v>52</v>
      </c>
      <c r="G20" s="43">
        <v>11</v>
      </c>
    </row>
    <row r="21" spans="4:7" x14ac:dyDescent="0.25">
      <c r="D21" s="42" t="s">
        <v>93</v>
      </c>
      <c r="E21" s="43">
        <v>2</v>
      </c>
      <c r="F21" s="42" t="s">
        <v>55</v>
      </c>
      <c r="G21" s="43">
        <v>2</v>
      </c>
    </row>
    <row r="22" spans="4:7" x14ac:dyDescent="0.25">
      <c r="D22" s="42" t="s">
        <v>94</v>
      </c>
      <c r="E22" s="43">
        <v>1</v>
      </c>
      <c r="F22" s="42" t="s">
        <v>56</v>
      </c>
      <c r="G22" s="43">
        <v>1</v>
      </c>
    </row>
    <row r="23" spans="4:7" x14ac:dyDescent="0.25">
      <c r="D23" s="44" t="s">
        <v>95</v>
      </c>
      <c r="E23" s="43">
        <v>1</v>
      </c>
      <c r="F23" s="42" t="s">
        <v>57</v>
      </c>
      <c r="G23" s="43">
        <v>1</v>
      </c>
    </row>
    <row r="37" spans="7:8" x14ac:dyDescent="0.25">
      <c r="G37" s="2"/>
      <c r="H37" s="45"/>
    </row>
    <row r="62" spans="9:13" x14ac:dyDescent="0.25">
      <c r="I62" s="2"/>
      <c r="J62" s="2"/>
      <c r="K62" s="2"/>
      <c r="L62" s="2"/>
      <c r="M62" s="2"/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2021-02-12T01:56:26Z</dcterms:created>
  <dcterms:modified xsi:type="dcterms:W3CDTF">2021-02-12T01:56:26Z</dcterms:modified>
</cp:coreProperties>
</file>