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eva\Documents\NA\Vermilion\2021\"/>
    </mc:Choice>
  </mc:AlternateContent>
  <xr:revisionPtr revIDLastSave="0" documentId="13_ncr:1_{D20AEA58-F87E-401C-AD8B-FF4228F3A4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tems-2021-09-08-2021-09-14" sheetId="1" r:id="rId1"/>
    <sheet name="Sheet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2" l="1"/>
  <c r="F18" i="2"/>
  <c r="F17" i="2"/>
  <c r="F19" i="2" s="1"/>
  <c r="C17" i="2"/>
  <c r="C19" i="2" s="1"/>
  <c r="D17" i="2"/>
  <c r="D19" i="2" s="1"/>
  <c r="C18" i="2"/>
  <c r="D18" i="2"/>
  <c r="B19" i="2"/>
  <c r="B18" i="2"/>
  <c r="B17" i="2"/>
  <c r="G19" i="2"/>
  <c r="F12" i="2"/>
  <c r="F11" i="2"/>
  <c r="F10" i="2"/>
  <c r="F4" i="2"/>
  <c r="F5" i="2"/>
  <c r="F3" i="2"/>
  <c r="D178" i="1"/>
  <c r="E178" i="1"/>
  <c r="C178" i="1"/>
</calcChain>
</file>

<file path=xl/sharedStrings.xml><?xml version="1.0" encoding="utf-8"?>
<sst xmlns="http://schemas.openxmlformats.org/spreadsheetml/2006/main" count="520" uniqueCount="73">
  <si>
    <t>Date</t>
  </si>
  <si>
    <t>Time</t>
  </si>
  <si>
    <t>Gross Sales</t>
  </si>
  <si>
    <t>Discounts</t>
  </si>
  <si>
    <t>Net Sales</t>
  </si>
  <si>
    <t>Device Name</t>
  </si>
  <si>
    <t>Notes</t>
  </si>
  <si>
    <t>Customer Name</t>
  </si>
  <si>
    <t>Matthew</t>
  </si>
  <si>
    <t>Caitlin Milligan</t>
  </si>
  <si>
    <t>Kristyn Mensink</t>
  </si>
  <si>
    <t>Elijah Anderson</t>
  </si>
  <si>
    <t>Ashley Stoddard</t>
  </si>
  <si>
    <t>Hannah Tibbetts</t>
  </si>
  <si>
    <t>Roger Gould</t>
  </si>
  <si>
    <t>Randell Sam</t>
  </si>
  <si>
    <t>Dollie Muhammad</t>
  </si>
  <si>
    <t>James Sterzinger</t>
  </si>
  <si>
    <t>Emily Rogne</t>
  </si>
  <si>
    <t>Miles Beaks</t>
  </si>
  <si>
    <t>Marvella M Davis</t>
  </si>
  <si>
    <t>Kevin Perdue</t>
  </si>
  <si>
    <t>Carolyn Obermeyer</t>
  </si>
  <si>
    <t>Alexandra Ricca</t>
  </si>
  <si>
    <t>Tory Queensley</t>
  </si>
  <si>
    <t>Scholer</t>
  </si>
  <si>
    <t>Alexander Kraenzel</t>
  </si>
  <si>
    <t>Lonny Dahl</t>
  </si>
  <si>
    <t>Shandelle.ms. Friedman</t>
  </si>
  <si>
    <t>Timma</t>
  </si>
  <si>
    <t>Dean Carlson</t>
  </si>
  <si>
    <t>Merchandise</t>
  </si>
  <si>
    <t>iPhone</t>
  </si>
  <si>
    <t>Samantha Gross</t>
  </si>
  <si>
    <t>Mary Kay Riendeau</t>
  </si>
  <si>
    <t>Felicia Blalock</t>
  </si>
  <si>
    <t>Broch Vetter</t>
  </si>
  <si>
    <t>Ashley Hanson</t>
  </si>
  <si>
    <t>Dylan Dymowski</t>
  </si>
  <si>
    <t>Daniel Krause</t>
  </si>
  <si>
    <t>Matthew J Wagner</t>
  </si>
  <si>
    <t>Creed Smith</t>
  </si>
  <si>
    <t>Hanna Kazempour</t>
  </si>
  <si>
    <t>Lindsey Hella</t>
  </si>
  <si>
    <t>Alec Stewart</t>
  </si>
  <si>
    <t>Stephen Bradbeer</t>
  </si>
  <si>
    <t>Bonnie Dougherty</t>
  </si>
  <si>
    <t>Johns Phone</t>
  </si>
  <si>
    <t>Keith Wilson</t>
  </si>
  <si>
    <t>Allen Stanley</t>
  </si>
  <si>
    <t>John Belanger</t>
  </si>
  <si>
    <t>Christopher Jirak</t>
  </si>
  <si>
    <t>Angela Simonson</t>
  </si>
  <si>
    <t>Jennifer Hamilton</t>
  </si>
  <si>
    <t>jhintze45@gmail.com</t>
  </si>
  <si>
    <t>Sean Sullivan</t>
  </si>
  <si>
    <t>Jeremy Traen</t>
  </si>
  <si>
    <t>Alexis Centers</t>
  </si>
  <si>
    <t>Brittany Tornow</t>
  </si>
  <si>
    <t>Sandy Lubega</t>
  </si>
  <si>
    <t>Shelby Williams</t>
  </si>
  <si>
    <t>Cortez Riley</t>
  </si>
  <si>
    <t>Catherine Schlenk</t>
  </si>
  <si>
    <t>timothy beatty</t>
  </si>
  <si>
    <t>iPad</t>
  </si>
  <si>
    <t>Registration</t>
  </si>
  <si>
    <t>Weekend</t>
  </si>
  <si>
    <t>Committee</t>
  </si>
  <si>
    <t>Amount</t>
  </si>
  <si>
    <t>Square Fee</t>
  </si>
  <si>
    <t>Total Deposit</t>
  </si>
  <si>
    <t>Total Daily Deposit</t>
  </si>
  <si>
    <t>Total Weekend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</si>
</sst>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3" formatCode="_(* #,##0.00_);_(* \(#,##0.00\);_(* &quot;-&quot;??_);_(@_)"/>
    <numFmt numFmtId="164" formatCode="[$-F400]h:mm:ss\ AM/PM"/>
    <numFmt numFmtId="165" formatCode="&quot;$&quot;#,##0.00"/>
    <numFmt numFmtId="166" formatCode="0.00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8" fontId="0" fillId="0" borderId="0" xfId="0" applyNumberFormat="1"/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64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6" fontId="0" fillId="0" borderId="0" xfId="1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14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0" fontId="14" fillId="0" borderId="0" xfId="0" applyFont="1"/>
    <xf numFmtId="43" fontId="0" fillId="0" borderId="0" xfId="43" applyFont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"/>
  <sheetViews>
    <sheetView tabSelected="1" topLeftCell="A94" workbookViewId="0">
      <selection activeCell="C2" sqref="C2"/>
    </sheetView>
  </sheetViews>
  <sheetFormatPr defaultRowHeight="14.4" x14ac:dyDescent="0.3"/>
  <cols>
    <col min="1" max="1" width="9.33203125" bestFit="1" customWidth="1"/>
    <col min="2" max="2" width="11.109375" style="5" bestFit="1" customWidth="1"/>
    <col min="3" max="3" width="10.21875" bestFit="1" customWidth="1"/>
    <col min="4" max="4" width="9.109375" bestFit="1" customWidth="1"/>
    <col min="5" max="5" width="9.5546875" bestFit="1" customWidth="1"/>
    <col min="6" max="6" width="12" bestFit="1" customWidth="1"/>
    <col min="7" max="7" width="11.33203125" bestFit="1" customWidth="1"/>
    <col min="8" max="8" width="20.33203125" bestFit="1" customWidth="1"/>
  </cols>
  <sheetData>
    <row r="1" spans="1:8" s="3" customForma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1">
        <v>44449</v>
      </c>
      <c r="B2" s="5">
        <v>0.46930555555555559</v>
      </c>
      <c r="C2" s="2">
        <v>15</v>
      </c>
      <c r="D2" s="2">
        <v>0</v>
      </c>
      <c r="E2" s="2">
        <v>15</v>
      </c>
      <c r="F2" t="s">
        <v>32</v>
      </c>
      <c r="G2" s="17" t="s">
        <v>31</v>
      </c>
      <c r="H2" t="s">
        <v>20</v>
      </c>
    </row>
    <row r="3" spans="1:8" x14ac:dyDescent="0.3">
      <c r="A3" s="1">
        <v>44449</v>
      </c>
      <c r="B3" s="5">
        <v>0.46930555555555559</v>
      </c>
      <c r="C3" s="2">
        <v>25</v>
      </c>
      <c r="D3" s="2">
        <v>0</v>
      </c>
      <c r="E3" s="2">
        <v>25</v>
      </c>
      <c r="F3" t="s">
        <v>32</v>
      </c>
      <c r="G3" s="17" t="s">
        <v>31</v>
      </c>
      <c r="H3" t="s">
        <v>20</v>
      </c>
    </row>
    <row r="4" spans="1:8" x14ac:dyDescent="0.3">
      <c r="A4" s="1">
        <v>44449</v>
      </c>
      <c r="B4" s="5">
        <v>0.46930555555555559</v>
      </c>
      <c r="C4" s="2">
        <v>30</v>
      </c>
      <c r="D4" s="2">
        <v>0</v>
      </c>
      <c r="E4" s="2">
        <v>30</v>
      </c>
      <c r="F4" t="s">
        <v>32</v>
      </c>
      <c r="G4" s="17" t="s">
        <v>31</v>
      </c>
      <c r="H4" t="s">
        <v>20</v>
      </c>
    </row>
    <row r="5" spans="1:8" x14ac:dyDescent="0.3">
      <c r="A5" s="1">
        <v>44449</v>
      </c>
      <c r="B5" s="5">
        <v>0.46930555555555559</v>
      </c>
      <c r="C5" s="2">
        <v>30</v>
      </c>
      <c r="D5" s="2">
        <v>0</v>
      </c>
      <c r="E5" s="2">
        <v>30</v>
      </c>
      <c r="F5" t="s">
        <v>32</v>
      </c>
      <c r="G5" s="17" t="s">
        <v>31</v>
      </c>
      <c r="H5" t="s">
        <v>20</v>
      </c>
    </row>
    <row r="6" spans="1:8" x14ac:dyDescent="0.3">
      <c r="A6" s="1">
        <v>44449</v>
      </c>
      <c r="B6" s="5">
        <v>0.47032407407407412</v>
      </c>
      <c r="C6" s="2">
        <v>40</v>
      </c>
      <c r="D6" s="2">
        <v>0</v>
      </c>
      <c r="E6" s="2">
        <v>40</v>
      </c>
      <c r="F6" t="s">
        <v>32</v>
      </c>
      <c r="G6" s="17" t="s">
        <v>31</v>
      </c>
      <c r="H6" t="s">
        <v>43</v>
      </c>
    </row>
    <row r="7" spans="1:8" x14ac:dyDescent="0.3">
      <c r="A7" s="1">
        <v>44449</v>
      </c>
      <c r="B7" s="5">
        <v>0.47062500000000002</v>
      </c>
      <c r="C7" s="2">
        <v>30</v>
      </c>
      <c r="D7" s="2">
        <v>0</v>
      </c>
      <c r="E7" s="2">
        <v>30</v>
      </c>
      <c r="F7" t="s">
        <v>32</v>
      </c>
      <c r="G7" s="17" t="s">
        <v>31</v>
      </c>
      <c r="H7" t="s">
        <v>63</v>
      </c>
    </row>
    <row r="8" spans="1:8" x14ac:dyDescent="0.3">
      <c r="A8" s="1">
        <v>44449</v>
      </c>
      <c r="B8" s="5">
        <v>0.4713310185185185</v>
      </c>
      <c r="C8" s="2">
        <v>15</v>
      </c>
      <c r="D8" s="2">
        <v>0</v>
      </c>
      <c r="E8" s="2">
        <v>15</v>
      </c>
      <c r="F8" t="s">
        <v>32</v>
      </c>
      <c r="G8" s="17" t="s">
        <v>31</v>
      </c>
    </row>
    <row r="9" spans="1:8" x14ac:dyDescent="0.3">
      <c r="A9" s="1">
        <v>44449</v>
      </c>
      <c r="B9" s="5">
        <v>0.4713310185185185</v>
      </c>
      <c r="C9" s="2">
        <v>25</v>
      </c>
      <c r="D9" s="2">
        <v>0</v>
      </c>
      <c r="E9" s="2">
        <v>25</v>
      </c>
      <c r="F9" t="s">
        <v>32</v>
      </c>
      <c r="G9" s="17" t="s">
        <v>31</v>
      </c>
    </row>
    <row r="10" spans="1:8" x14ac:dyDescent="0.3">
      <c r="A10" s="1">
        <v>44449</v>
      </c>
      <c r="B10" s="5">
        <v>0.4713310185185185</v>
      </c>
      <c r="C10" s="2">
        <v>40</v>
      </c>
      <c r="D10" s="2">
        <v>0</v>
      </c>
      <c r="E10" s="2">
        <v>40</v>
      </c>
      <c r="F10" t="s">
        <v>32</v>
      </c>
      <c r="G10" s="17" t="s">
        <v>31</v>
      </c>
    </row>
    <row r="11" spans="1:8" x14ac:dyDescent="0.3">
      <c r="A11" s="1">
        <v>44449</v>
      </c>
      <c r="B11" s="5">
        <v>0.4713310185185185</v>
      </c>
      <c r="C11" s="2">
        <v>15</v>
      </c>
      <c r="D11" s="2">
        <v>0</v>
      </c>
      <c r="E11" s="2">
        <v>15</v>
      </c>
      <c r="F11" t="s">
        <v>32</v>
      </c>
      <c r="G11" s="17" t="s">
        <v>31</v>
      </c>
    </row>
    <row r="12" spans="1:8" x14ac:dyDescent="0.3">
      <c r="A12" s="1">
        <v>44449</v>
      </c>
      <c r="B12" s="5">
        <v>0.4713310185185185</v>
      </c>
      <c r="C12" s="2">
        <v>25</v>
      </c>
      <c r="D12" s="2">
        <v>0</v>
      </c>
      <c r="E12" s="2">
        <v>25</v>
      </c>
      <c r="F12" t="s">
        <v>32</v>
      </c>
      <c r="G12" s="17" t="s">
        <v>31</v>
      </c>
    </row>
    <row r="13" spans="1:8" x14ac:dyDescent="0.3">
      <c r="A13" s="1">
        <v>44449</v>
      </c>
      <c r="B13" s="5">
        <v>0.4713310185185185</v>
      </c>
      <c r="C13" s="2">
        <v>35</v>
      </c>
      <c r="D13" s="2">
        <v>0</v>
      </c>
      <c r="E13" s="2">
        <v>35</v>
      </c>
      <c r="F13" t="s">
        <v>32</v>
      </c>
      <c r="G13" s="17" t="s">
        <v>31</v>
      </c>
    </row>
    <row r="14" spans="1:8" x14ac:dyDescent="0.3">
      <c r="A14" s="1">
        <v>44449</v>
      </c>
      <c r="B14" s="5">
        <v>0.47281250000000002</v>
      </c>
      <c r="C14" s="2">
        <v>100</v>
      </c>
      <c r="D14" s="2">
        <v>0</v>
      </c>
      <c r="E14" s="2">
        <v>100</v>
      </c>
      <c r="F14" t="s">
        <v>64</v>
      </c>
      <c r="G14" t="s">
        <v>65</v>
      </c>
      <c r="H14" t="s">
        <v>33</v>
      </c>
    </row>
    <row r="15" spans="1:8" x14ac:dyDescent="0.3">
      <c r="A15" s="1">
        <v>44449</v>
      </c>
      <c r="B15" s="5">
        <v>0.4756481481481481</v>
      </c>
      <c r="C15" s="2">
        <v>35</v>
      </c>
      <c r="D15" s="2">
        <v>0</v>
      </c>
      <c r="E15" s="2">
        <v>35</v>
      </c>
      <c r="F15" t="s">
        <v>32</v>
      </c>
      <c r="G15" s="17" t="s">
        <v>31</v>
      </c>
      <c r="H15" t="s">
        <v>40</v>
      </c>
    </row>
    <row r="16" spans="1:8" x14ac:dyDescent="0.3">
      <c r="A16" s="1">
        <v>44449</v>
      </c>
      <c r="B16" s="5">
        <v>0.47736111111111112</v>
      </c>
      <c r="C16" s="2">
        <v>35</v>
      </c>
      <c r="D16" s="2">
        <v>0</v>
      </c>
      <c r="E16" s="2">
        <v>35</v>
      </c>
      <c r="G16" t="s">
        <v>65</v>
      </c>
      <c r="H16" t="s">
        <v>9</v>
      </c>
    </row>
    <row r="17" spans="1:8" x14ac:dyDescent="0.3">
      <c r="A17" s="1">
        <v>44449</v>
      </c>
      <c r="B17" s="5">
        <v>0.48092592592592592</v>
      </c>
      <c r="C17" s="2">
        <v>40</v>
      </c>
      <c r="D17" s="2">
        <v>0</v>
      </c>
      <c r="E17" s="2">
        <v>40</v>
      </c>
      <c r="F17" t="s">
        <v>32</v>
      </c>
      <c r="G17" s="17" t="s">
        <v>31</v>
      </c>
      <c r="H17" t="s">
        <v>33</v>
      </c>
    </row>
    <row r="18" spans="1:8" x14ac:dyDescent="0.3">
      <c r="A18" s="1">
        <v>44449</v>
      </c>
      <c r="B18" s="5">
        <v>0.48092592592592592</v>
      </c>
      <c r="C18" s="2">
        <v>40</v>
      </c>
      <c r="D18" s="2">
        <v>0</v>
      </c>
      <c r="E18" s="2">
        <v>40</v>
      </c>
      <c r="F18" t="s">
        <v>32</v>
      </c>
      <c r="G18" s="17" t="s">
        <v>31</v>
      </c>
      <c r="H18" t="s">
        <v>33</v>
      </c>
    </row>
    <row r="19" spans="1:8" x14ac:dyDescent="0.3">
      <c r="A19" s="1">
        <v>44449</v>
      </c>
      <c r="B19" s="5">
        <v>0.48358796296296297</v>
      </c>
      <c r="C19" s="2">
        <v>25</v>
      </c>
      <c r="D19" s="2">
        <v>0</v>
      </c>
      <c r="E19" s="2">
        <v>25</v>
      </c>
      <c r="F19" t="s">
        <v>32</v>
      </c>
      <c r="G19" s="17" t="s">
        <v>31</v>
      </c>
      <c r="H19" t="s">
        <v>17</v>
      </c>
    </row>
    <row r="20" spans="1:8" x14ac:dyDescent="0.3">
      <c r="A20" s="1">
        <v>44449</v>
      </c>
      <c r="B20" s="5">
        <v>0.48358796296296297</v>
      </c>
      <c r="C20" s="2">
        <v>35</v>
      </c>
      <c r="D20" s="2">
        <v>0</v>
      </c>
      <c r="E20" s="2">
        <v>35</v>
      </c>
      <c r="F20" t="s">
        <v>32</v>
      </c>
      <c r="G20" s="17" t="s">
        <v>31</v>
      </c>
      <c r="H20" t="s">
        <v>17</v>
      </c>
    </row>
    <row r="21" spans="1:8" x14ac:dyDescent="0.3">
      <c r="A21" s="1">
        <v>44449</v>
      </c>
      <c r="B21" s="5">
        <v>0.48358796296296297</v>
      </c>
      <c r="C21" s="2">
        <v>30</v>
      </c>
      <c r="D21" s="2">
        <v>0</v>
      </c>
      <c r="E21" s="2">
        <v>30</v>
      </c>
      <c r="F21" t="s">
        <v>32</v>
      </c>
      <c r="G21" s="17" t="s">
        <v>31</v>
      </c>
      <c r="H21" t="s">
        <v>17</v>
      </c>
    </row>
    <row r="22" spans="1:8" x14ac:dyDescent="0.3">
      <c r="A22" s="1">
        <v>44449</v>
      </c>
      <c r="B22" s="5">
        <v>0.48423611111111109</v>
      </c>
      <c r="C22" s="2">
        <v>40</v>
      </c>
      <c r="D22" s="2">
        <v>0</v>
      </c>
      <c r="E22" s="2">
        <v>40</v>
      </c>
      <c r="F22" t="s">
        <v>32</v>
      </c>
      <c r="G22" s="17" t="s">
        <v>31</v>
      </c>
      <c r="H22" t="s">
        <v>30</v>
      </c>
    </row>
    <row r="23" spans="1:8" x14ac:dyDescent="0.3">
      <c r="A23" s="1">
        <v>44449</v>
      </c>
      <c r="B23" s="5">
        <v>0.48818287037037034</v>
      </c>
      <c r="C23" s="2">
        <v>135</v>
      </c>
      <c r="D23" s="2">
        <v>0</v>
      </c>
      <c r="E23" s="2">
        <v>135</v>
      </c>
      <c r="F23" t="s">
        <v>29</v>
      </c>
      <c r="G23" t="s">
        <v>65</v>
      </c>
      <c r="H23" t="s">
        <v>50</v>
      </c>
    </row>
    <row r="24" spans="1:8" x14ac:dyDescent="0.3">
      <c r="A24" s="1">
        <v>44449</v>
      </c>
      <c r="B24" s="5">
        <v>0.48946759259259259</v>
      </c>
      <c r="C24" s="2">
        <v>160</v>
      </c>
      <c r="D24" s="2">
        <v>0</v>
      </c>
      <c r="E24" s="2">
        <v>160</v>
      </c>
      <c r="F24" t="s">
        <v>29</v>
      </c>
      <c r="G24" t="s">
        <v>65</v>
      </c>
      <c r="H24" t="s">
        <v>63</v>
      </c>
    </row>
    <row r="25" spans="1:8" x14ac:dyDescent="0.3">
      <c r="A25" s="1">
        <v>44449</v>
      </c>
      <c r="B25" s="5">
        <v>0.50344907407407413</v>
      </c>
      <c r="C25" s="2">
        <v>25</v>
      </c>
      <c r="D25" s="2">
        <v>0</v>
      </c>
      <c r="E25" s="2">
        <v>25</v>
      </c>
      <c r="F25" t="s">
        <v>32</v>
      </c>
      <c r="G25" s="17" t="s">
        <v>31</v>
      </c>
    </row>
    <row r="26" spans="1:8" x14ac:dyDescent="0.3">
      <c r="A26" s="1">
        <v>44449</v>
      </c>
      <c r="B26" s="5">
        <v>0.50344907407407413</v>
      </c>
      <c r="C26" s="2">
        <v>15</v>
      </c>
      <c r="D26" s="2">
        <v>0</v>
      </c>
      <c r="E26" s="2">
        <v>15</v>
      </c>
      <c r="F26" t="s">
        <v>32</v>
      </c>
      <c r="G26" s="17" t="s">
        <v>31</v>
      </c>
    </row>
    <row r="27" spans="1:8" x14ac:dyDescent="0.3">
      <c r="A27" s="1">
        <v>44449</v>
      </c>
      <c r="B27" s="5">
        <v>0.5036342592592592</v>
      </c>
      <c r="C27" s="2">
        <v>125</v>
      </c>
      <c r="D27" s="2">
        <v>0</v>
      </c>
      <c r="E27" s="2">
        <v>125</v>
      </c>
      <c r="F27" t="s">
        <v>29</v>
      </c>
      <c r="G27" t="s">
        <v>65</v>
      </c>
      <c r="H27" t="s">
        <v>62</v>
      </c>
    </row>
    <row r="28" spans="1:8" x14ac:dyDescent="0.3">
      <c r="A28" s="1">
        <v>44449</v>
      </c>
      <c r="B28" s="5">
        <v>0.50465277777777773</v>
      </c>
      <c r="C28" s="2">
        <v>125</v>
      </c>
      <c r="D28" s="2">
        <v>0</v>
      </c>
      <c r="E28" s="2">
        <v>125</v>
      </c>
      <c r="F28" t="s">
        <v>29</v>
      </c>
      <c r="G28" t="s">
        <v>65</v>
      </c>
      <c r="H28" t="s">
        <v>11</v>
      </c>
    </row>
    <row r="29" spans="1:8" x14ac:dyDescent="0.3">
      <c r="A29" s="1">
        <v>44449</v>
      </c>
      <c r="B29" s="5">
        <v>0.50714120370370364</v>
      </c>
      <c r="C29" s="2">
        <v>175</v>
      </c>
      <c r="D29" s="2">
        <v>0</v>
      </c>
      <c r="E29" s="2">
        <v>175</v>
      </c>
      <c r="F29" t="s">
        <v>29</v>
      </c>
      <c r="G29" t="s">
        <v>65</v>
      </c>
    </row>
    <row r="30" spans="1:8" x14ac:dyDescent="0.3">
      <c r="A30" s="1">
        <v>44449</v>
      </c>
      <c r="B30" s="5">
        <v>0.5105439814814815</v>
      </c>
      <c r="C30" s="2">
        <v>40</v>
      </c>
      <c r="D30" s="2">
        <v>0</v>
      </c>
      <c r="E30" s="2">
        <v>40</v>
      </c>
      <c r="F30" t="s">
        <v>32</v>
      </c>
      <c r="G30" s="17" t="s">
        <v>31</v>
      </c>
      <c r="H30" t="s">
        <v>18</v>
      </c>
    </row>
    <row r="31" spans="1:8" x14ac:dyDescent="0.3">
      <c r="A31" s="1">
        <v>44449</v>
      </c>
      <c r="B31" s="5">
        <v>0.51452546296296298</v>
      </c>
      <c r="C31" s="2">
        <v>30</v>
      </c>
      <c r="D31" s="2">
        <v>0</v>
      </c>
      <c r="E31" s="2">
        <v>30</v>
      </c>
      <c r="F31" t="s">
        <v>32</v>
      </c>
      <c r="G31" s="17" t="s">
        <v>31</v>
      </c>
      <c r="H31" t="s">
        <v>11</v>
      </c>
    </row>
    <row r="32" spans="1:8" x14ac:dyDescent="0.3">
      <c r="A32" s="1">
        <v>44449</v>
      </c>
      <c r="B32" s="5">
        <v>0.51452546296296298</v>
      </c>
      <c r="C32" s="2">
        <v>40</v>
      </c>
      <c r="D32" s="2">
        <v>0</v>
      </c>
      <c r="E32" s="2">
        <v>40</v>
      </c>
      <c r="F32" t="s">
        <v>32</v>
      </c>
      <c r="G32" s="17" t="s">
        <v>31</v>
      </c>
      <c r="H32" t="s">
        <v>11</v>
      </c>
    </row>
    <row r="33" spans="1:8" x14ac:dyDescent="0.3">
      <c r="A33" s="1">
        <v>44449</v>
      </c>
      <c r="B33" s="5">
        <v>0.51452546296296298</v>
      </c>
      <c r="C33" s="2">
        <v>20</v>
      </c>
      <c r="D33" s="2">
        <v>0</v>
      </c>
      <c r="E33" s="2">
        <v>20</v>
      </c>
      <c r="F33" t="s">
        <v>32</v>
      </c>
      <c r="G33" s="17" t="s">
        <v>31</v>
      </c>
      <c r="H33" t="s">
        <v>11</v>
      </c>
    </row>
    <row r="34" spans="1:8" x14ac:dyDescent="0.3">
      <c r="A34" s="1">
        <v>44449</v>
      </c>
      <c r="B34" s="5">
        <v>0.51581018518518518</v>
      </c>
      <c r="C34" s="2">
        <v>35</v>
      </c>
      <c r="D34" s="2">
        <v>0</v>
      </c>
      <c r="E34" s="2">
        <v>35</v>
      </c>
      <c r="F34" t="s">
        <v>32</v>
      </c>
      <c r="G34" s="17" t="s">
        <v>31</v>
      </c>
      <c r="H34" t="s">
        <v>61</v>
      </c>
    </row>
    <row r="35" spans="1:8" x14ac:dyDescent="0.3">
      <c r="A35" s="1">
        <v>44449</v>
      </c>
      <c r="B35" s="5">
        <v>0.51687499999999997</v>
      </c>
      <c r="C35" s="2">
        <v>100</v>
      </c>
      <c r="D35" s="2">
        <v>0</v>
      </c>
      <c r="E35" s="2">
        <v>100</v>
      </c>
      <c r="F35" t="s">
        <v>32</v>
      </c>
      <c r="G35" s="17" t="s">
        <v>31</v>
      </c>
    </row>
    <row r="36" spans="1:8" x14ac:dyDescent="0.3">
      <c r="A36" s="1">
        <v>44449</v>
      </c>
      <c r="B36" s="5">
        <v>0.52099537037037036</v>
      </c>
      <c r="C36" s="2">
        <v>62.5</v>
      </c>
      <c r="D36" s="2">
        <v>0</v>
      </c>
      <c r="E36" s="2">
        <v>62.5</v>
      </c>
      <c r="F36" t="s">
        <v>29</v>
      </c>
      <c r="G36" t="s">
        <v>65</v>
      </c>
    </row>
    <row r="37" spans="1:8" x14ac:dyDescent="0.3">
      <c r="A37" s="1">
        <v>44449</v>
      </c>
      <c r="B37" s="5">
        <v>0.52349537037037031</v>
      </c>
      <c r="C37" s="2">
        <v>30</v>
      </c>
      <c r="D37" s="2">
        <v>0</v>
      </c>
      <c r="E37" s="2">
        <v>30</v>
      </c>
      <c r="F37" t="s">
        <v>32</v>
      </c>
      <c r="G37" s="17" t="s">
        <v>31</v>
      </c>
    </row>
    <row r="38" spans="1:8" x14ac:dyDescent="0.3">
      <c r="A38" s="1">
        <v>44449</v>
      </c>
      <c r="B38" s="5">
        <v>0.52557870370370374</v>
      </c>
      <c r="C38" s="2">
        <v>125</v>
      </c>
      <c r="D38" s="2">
        <v>0</v>
      </c>
      <c r="E38" s="2">
        <v>125</v>
      </c>
      <c r="F38" t="s">
        <v>29</v>
      </c>
      <c r="G38" t="s">
        <v>65</v>
      </c>
      <c r="H38" t="s">
        <v>40</v>
      </c>
    </row>
    <row r="39" spans="1:8" x14ac:dyDescent="0.3">
      <c r="A39" s="1">
        <v>44449</v>
      </c>
      <c r="B39" s="5">
        <v>0.52671296296296299</v>
      </c>
      <c r="C39" s="2">
        <v>35</v>
      </c>
      <c r="D39" s="2">
        <v>0</v>
      </c>
      <c r="E39" s="2">
        <v>35</v>
      </c>
      <c r="F39" t="s">
        <v>29</v>
      </c>
      <c r="G39" t="s">
        <v>65</v>
      </c>
      <c r="H39" t="s">
        <v>61</v>
      </c>
    </row>
    <row r="40" spans="1:8" x14ac:dyDescent="0.3">
      <c r="A40" s="1">
        <v>44449</v>
      </c>
      <c r="B40" s="5">
        <v>0.52872685185185186</v>
      </c>
      <c r="C40" s="2">
        <v>100</v>
      </c>
      <c r="D40" s="2">
        <v>0</v>
      </c>
      <c r="E40" s="2">
        <v>100</v>
      </c>
      <c r="F40" t="s">
        <v>29</v>
      </c>
      <c r="G40" t="s">
        <v>65</v>
      </c>
      <c r="H40" t="s">
        <v>43</v>
      </c>
    </row>
    <row r="41" spans="1:8" x14ac:dyDescent="0.3">
      <c r="A41" s="1">
        <v>44449</v>
      </c>
      <c r="B41" s="5">
        <v>0.54189814814814818</v>
      </c>
      <c r="C41" s="2">
        <v>30</v>
      </c>
      <c r="D41" s="2">
        <v>0</v>
      </c>
      <c r="E41" s="2">
        <v>30</v>
      </c>
      <c r="F41" t="s">
        <v>8</v>
      </c>
      <c r="G41" s="17" t="s">
        <v>31</v>
      </c>
      <c r="H41" t="s">
        <v>28</v>
      </c>
    </row>
    <row r="42" spans="1:8" x14ac:dyDescent="0.3">
      <c r="A42" s="1">
        <v>44449</v>
      </c>
      <c r="B42" s="5">
        <v>0.54189814814814818</v>
      </c>
      <c r="C42" s="2">
        <v>25</v>
      </c>
      <c r="D42" s="2">
        <v>0</v>
      </c>
      <c r="E42" s="2">
        <v>25</v>
      </c>
      <c r="F42" t="s">
        <v>8</v>
      </c>
      <c r="G42" s="17" t="s">
        <v>31</v>
      </c>
      <c r="H42" t="s">
        <v>28</v>
      </c>
    </row>
    <row r="43" spans="1:8" x14ac:dyDescent="0.3">
      <c r="A43" s="1">
        <v>44449</v>
      </c>
      <c r="B43" s="5">
        <v>0.54189814814814818</v>
      </c>
      <c r="C43" s="2">
        <v>15</v>
      </c>
      <c r="D43" s="2">
        <v>0</v>
      </c>
      <c r="E43" s="2">
        <v>15</v>
      </c>
      <c r="F43" t="s">
        <v>8</v>
      </c>
      <c r="G43" s="17" t="s">
        <v>31</v>
      </c>
      <c r="H43" t="s">
        <v>28</v>
      </c>
    </row>
    <row r="44" spans="1:8" x14ac:dyDescent="0.3">
      <c r="A44" s="1">
        <v>44449</v>
      </c>
      <c r="B44" s="5">
        <v>0.55201388888888892</v>
      </c>
      <c r="C44" s="2">
        <v>150</v>
      </c>
      <c r="D44" s="2">
        <v>0</v>
      </c>
      <c r="E44" s="2">
        <v>150</v>
      </c>
      <c r="F44" t="s">
        <v>29</v>
      </c>
      <c r="G44" t="s">
        <v>65</v>
      </c>
      <c r="H44" t="s">
        <v>56</v>
      </c>
    </row>
    <row r="45" spans="1:8" x14ac:dyDescent="0.3">
      <c r="A45" s="1">
        <v>44449</v>
      </c>
      <c r="B45" s="5">
        <v>0.5524189814814815</v>
      </c>
      <c r="C45" s="2">
        <v>150</v>
      </c>
      <c r="D45" s="2">
        <v>0</v>
      </c>
      <c r="E45" s="2">
        <v>150</v>
      </c>
      <c r="F45" t="s">
        <v>29</v>
      </c>
      <c r="G45" t="s">
        <v>65</v>
      </c>
      <c r="H45" t="s">
        <v>60</v>
      </c>
    </row>
    <row r="46" spans="1:8" x14ac:dyDescent="0.3">
      <c r="A46" s="1">
        <v>44449</v>
      </c>
      <c r="B46" s="5">
        <v>0.55931712962962965</v>
      </c>
      <c r="C46" s="2">
        <v>35</v>
      </c>
      <c r="D46" s="2">
        <v>0</v>
      </c>
      <c r="E46" s="2">
        <v>35</v>
      </c>
      <c r="F46" t="s">
        <v>8</v>
      </c>
      <c r="G46" s="17" t="s">
        <v>31</v>
      </c>
      <c r="H46" t="s">
        <v>59</v>
      </c>
    </row>
    <row r="47" spans="1:8" x14ac:dyDescent="0.3">
      <c r="A47" s="1">
        <v>44449</v>
      </c>
      <c r="B47" s="5">
        <v>0.56024305555555554</v>
      </c>
      <c r="C47" s="2">
        <v>20</v>
      </c>
      <c r="D47" s="2">
        <v>0</v>
      </c>
      <c r="E47" s="2">
        <v>20</v>
      </c>
      <c r="F47" t="s">
        <v>8</v>
      </c>
      <c r="G47" s="17" t="s">
        <v>31</v>
      </c>
      <c r="H47" t="s">
        <v>58</v>
      </c>
    </row>
    <row r="48" spans="1:8" x14ac:dyDescent="0.3">
      <c r="A48" s="1">
        <v>44449</v>
      </c>
      <c r="B48" s="5">
        <v>0.5687268518518519</v>
      </c>
      <c r="C48" s="2">
        <v>30</v>
      </c>
      <c r="D48" s="2">
        <v>0</v>
      </c>
      <c r="E48" s="2">
        <v>30</v>
      </c>
      <c r="F48" t="s">
        <v>8</v>
      </c>
      <c r="G48" s="17" t="s">
        <v>31</v>
      </c>
      <c r="H48" t="s">
        <v>57</v>
      </c>
    </row>
    <row r="49" spans="1:8" x14ac:dyDescent="0.3">
      <c r="A49" s="1">
        <v>44449</v>
      </c>
      <c r="B49" s="5">
        <v>0.5687268518518519</v>
      </c>
      <c r="C49" s="2">
        <v>20</v>
      </c>
      <c r="D49" s="2">
        <v>0</v>
      </c>
      <c r="E49" s="2">
        <v>20</v>
      </c>
      <c r="F49" t="s">
        <v>8</v>
      </c>
      <c r="G49" s="17" t="s">
        <v>31</v>
      </c>
      <c r="H49" t="s">
        <v>57</v>
      </c>
    </row>
    <row r="50" spans="1:8" x14ac:dyDescent="0.3">
      <c r="A50" s="1">
        <v>44449</v>
      </c>
      <c r="B50" s="5">
        <v>0.569849537037037</v>
      </c>
      <c r="C50" s="2">
        <v>15</v>
      </c>
      <c r="D50" s="2">
        <v>0</v>
      </c>
      <c r="E50" s="2">
        <v>15</v>
      </c>
      <c r="F50" t="s">
        <v>8</v>
      </c>
      <c r="G50" s="17" t="s">
        <v>31</v>
      </c>
      <c r="H50" t="s">
        <v>56</v>
      </c>
    </row>
    <row r="51" spans="1:8" x14ac:dyDescent="0.3">
      <c r="A51" s="1">
        <v>44449</v>
      </c>
      <c r="B51" s="5">
        <v>0.569849537037037</v>
      </c>
      <c r="C51" s="2">
        <v>30</v>
      </c>
      <c r="D51" s="2">
        <v>0</v>
      </c>
      <c r="E51" s="2">
        <v>30</v>
      </c>
      <c r="F51" t="s">
        <v>8</v>
      </c>
      <c r="G51" s="17" t="s">
        <v>31</v>
      </c>
      <c r="H51" t="s">
        <v>56</v>
      </c>
    </row>
    <row r="52" spans="1:8" x14ac:dyDescent="0.3">
      <c r="A52" s="1">
        <v>44449</v>
      </c>
      <c r="B52" s="5">
        <v>0.60518518518518516</v>
      </c>
      <c r="C52" s="2">
        <v>65</v>
      </c>
      <c r="D52" s="2">
        <v>0</v>
      </c>
      <c r="E52" s="2">
        <v>65</v>
      </c>
      <c r="F52" t="s">
        <v>8</v>
      </c>
      <c r="G52" s="17" t="s">
        <v>31</v>
      </c>
    </row>
    <row r="53" spans="1:8" x14ac:dyDescent="0.3">
      <c r="A53" s="1">
        <v>44449</v>
      </c>
      <c r="B53" s="5">
        <v>0.61166666666666669</v>
      </c>
      <c r="C53" s="2">
        <v>105</v>
      </c>
      <c r="D53" s="2">
        <v>0</v>
      </c>
      <c r="E53" s="2">
        <v>105</v>
      </c>
      <c r="F53" t="s">
        <v>29</v>
      </c>
      <c r="G53" t="s">
        <v>65</v>
      </c>
      <c r="H53" t="s">
        <v>22</v>
      </c>
    </row>
    <row r="54" spans="1:8" x14ac:dyDescent="0.3">
      <c r="A54" s="1">
        <v>44449</v>
      </c>
      <c r="B54" s="5">
        <v>0.61539351851851853</v>
      </c>
      <c r="C54" s="2">
        <v>280</v>
      </c>
      <c r="D54" s="2">
        <v>0</v>
      </c>
      <c r="E54" s="2">
        <v>280</v>
      </c>
      <c r="F54" t="s">
        <v>29</v>
      </c>
      <c r="G54" t="s">
        <v>65</v>
      </c>
      <c r="H54" t="s">
        <v>19</v>
      </c>
    </row>
    <row r="55" spans="1:8" x14ac:dyDescent="0.3">
      <c r="A55" s="1">
        <v>44449</v>
      </c>
      <c r="B55" s="5">
        <v>0.62435185185185182</v>
      </c>
      <c r="C55" s="2">
        <v>250</v>
      </c>
      <c r="D55" s="2">
        <v>0</v>
      </c>
      <c r="E55" s="2">
        <v>250</v>
      </c>
      <c r="F55" t="s">
        <v>29</v>
      </c>
      <c r="G55" t="s">
        <v>65</v>
      </c>
      <c r="H55" t="s">
        <v>55</v>
      </c>
    </row>
    <row r="56" spans="1:8" x14ac:dyDescent="0.3">
      <c r="A56" s="1">
        <v>44449</v>
      </c>
      <c r="B56" s="5">
        <v>0.62854166666666667</v>
      </c>
      <c r="C56" s="2">
        <v>25</v>
      </c>
      <c r="D56" s="2">
        <v>0</v>
      </c>
      <c r="E56" s="2">
        <v>25</v>
      </c>
      <c r="F56" t="s">
        <v>32</v>
      </c>
      <c r="G56" s="17" t="s">
        <v>31</v>
      </c>
      <c r="H56" t="s">
        <v>22</v>
      </c>
    </row>
    <row r="57" spans="1:8" x14ac:dyDescent="0.3">
      <c r="A57" s="1">
        <v>44449</v>
      </c>
      <c r="B57" s="5">
        <v>0.62854166666666667</v>
      </c>
      <c r="C57" s="2">
        <v>35</v>
      </c>
      <c r="D57" s="2">
        <v>0</v>
      </c>
      <c r="E57" s="2">
        <v>35</v>
      </c>
      <c r="F57" t="s">
        <v>32</v>
      </c>
      <c r="G57" s="17" t="s">
        <v>31</v>
      </c>
      <c r="H57" t="s">
        <v>22</v>
      </c>
    </row>
    <row r="58" spans="1:8" x14ac:dyDescent="0.3">
      <c r="A58" s="1">
        <v>44449</v>
      </c>
      <c r="B58" s="5">
        <v>0.63716435185185183</v>
      </c>
      <c r="C58" s="2">
        <v>25</v>
      </c>
      <c r="D58" s="2">
        <v>0</v>
      </c>
      <c r="E58" s="2">
        <v>25</v>
      </c>
      <c r="F58" t="s">
        <v>47</v>
      </c>
      <c r="G58" s="17" t="s">
        <v>31</v>
      </c>
    </row>
    <row r="59" spans="1:8" x14ac:dyDescent="0.3">
      <c r="A59" s="1">
        <v>44449</v>
      </c>
      <c r="B59" s="5">
        <v>0.63920138888888889</v>
      </c>
      <c r="C59" s="2">
        <v>35</v>
      </c>
      <c r="D59" s="2">
        <v>0</v>
      </c>
      <c r="E59" s="2">
        <v>35</v>
      </c>
      <c r="F59" t="s">
        <v>47</v>
      </c>
      <c r="G59" s="17" t="s">
        <v>31</v>
      </c>
      <c r="H59" t="s">
        <v>51</v>
      </c>
    </row>
    <row r="60" spans="1:8" x14ac:dyDescent="0.3">
      <c r="A60" s="1">
        <v>44449</v>
      </c>
      <c r="B60" s="5">
        <v>0.63920138888888889</v>
      </c>
      <c r="C60" s="2">
        <v>35</v>
      </c>
      <c r="D60" s="2">
        <v>0</v>
      </c>
      <c r="E60" s="2">
        <v>35</v>
      </c>
      <c r="F60" t="s">
        <v>47</v>
      </c>
      <c r="G60" s="17" t="s">
        <v>31</v>
      </c>
      <c r="H60" t="s">
        <v>51</v>
      </c>
    </row>
    <row r="61" spans="1:8" x14ac:dyDescent="0.3">
      <c r="A61" s="1">
        <v>44449</v>
      </c>
      <c r="B61" s="5">
        <v>0.63920138888888889</v>
      </c>
      <c r="C61" s="2">
        <v>40</v>
      </c>
      <c r="D61" s="2">
        <v>0</v>
      </c>
      <c r="E61" s="2">
        <v>40</v>
      </c>
      <c r="F61" t="s">
        <v>47</v>
      </c>
      <c r="G61" s="17" t="s">
        <v>31</v>
      </c>
      <c r="H61" t="s">
        <v>51</v>
      </c>
    </row>
    <row r="62" spans="1:8" x14ac:dyDescent="0.3">
      <c r="A62" s="1">
        <v>44449</v>
      </c>
      <c r="B62" s="5">
        <v>0.64390046296296299</v>
      </c>
      <c r="C62" s="2">
        <v>15</v>
      </c>
      <c r="D62" s="2">
        <v>0</v>
      </c>
      <c r="E62" s="2">
        <v>15</v>
      </c>
      <c r="F62" t="s">
        <v>47</v>
      </c>
      <c r="G62" s="17" t="s">
        <v>31</v>
      </c>
      <c r="H62" t="s">
        <v>54</v>
      </c>
    </row>
    <row r="63" spans="1:8" x14ac:dyDescent="0.3">
      <c r="A63" s="1">
        <v>44449</v>
      </c>
      <c r="B63" s="5">
        <v>0.64390046296296299</v>
      </c>
      <c r="C63" s="2">
        <v>25</v>
      </c>
      <c r="D63" s="2">
        <v>0</v>
      </c>
      <c r="E63" s="2">
        <v>25</v>
      </c>
      <c r="F63" t="s">
        <v>47</v>
      </c>
      <c r="G63" s="17" t="s">
        <v>31</v>
      </c>
      <c r="H63" t="s">
        <v>54</v>
      </c>
    </row>
    <row r="64" spans="1:8" x14ac:dyDescent="0.3">
      <c r="A64" s="1">
        <v>44449</v>
      </c>
      <c r="B64" s="5">
        <v>0.6446412037037037</v>
      </c>
      <c r="C64" s="2">
        <v>30</v>
      </c>
      <c r="D64" s="2">
        <v>0</v>
      </c>
      <c r="E64" s="2">
        <v>30</v>
      </c>
      <c r="F64" t="s">
        <v>47</v>
      </c>
      <c r="G64" s="17" t="s">
        <v>31</v>
      </c>
    </row>
    <row r="65" spans="1:8" x14ac:dyDescent="0.3">
      <c r="A65" s="1">
        <v>44449</v>
      </c>
      <c r="B65" s="5">
        <v>0.64706018518518515</v>
      </c>
      <c r="C65" s="2">
        <v>30</v>
      </c>
      <c r="D65" s="2">
        <v>0</v>
      </c>
      <c r="E65" s="2">
        <v>30</v>
      </c>
      <c r="F65" t="s">
        <v>47</v>
      </c>
      <c r="G65" s="17" t="s">
        <v>31</v>
      </c>
      <c r="H65" t="s">
        <v>19</v>
      </c>
    </row>
    <row r="66" spans="1:8" x14ac:dyDescent="0.3">
      <c r="A66" s="1">
        <v>44449</v>
      </c>
      <c r="B66" s="5">
        <v>0.64748842592592593</v>
      </c>
      <c r="C66" s="2">
        <v>30</v>
      </c>
      <c r="D66" s="2">
        <v>0</v>
      </c>
      <c r="E66" s="2">
        <v>30</v>
      </c>
      <c r="F66" t="s">
        <v>47</v>
      </c>
      <c r="G66" s="17" t="s">
        <v>31</v>
      </c>
      <c r="H66" t="s">
        <v>21</v>
      </c>
    </row>
    <row r="67" spans="1:8" x14ac:dyDescent="0.3">
      <c r="A67" s="1">
        <v>44449</v>
      </c>
      <c r="B67" s="5">
        <v>0.64748842592592593</v>
      </c>
      <c r="C67" s="2">
        <v>20</v>
      </c>
      <c r="D67" s="2">
        <v>0</v>
      </c>
      <c r="E67" s="2">
        <v>20</v>
      </c>
      <c r="F67" t="s">
        <v>47</v>
      </c>
      <c r="G67" s="17" t="s">
        <v>31</v>
      </c>
      <c r="H67" t="s">
        <v>21</v>
      </c>
    </row>
    <row r="68" spans="1:8" x14ac:dyDescent="0.3">
      <c r="A68" s="1">
        <v>44449</v>
      </c>
      <c r="B68" s="5">
        <v>0.64818287037037037</v>
      </c>
      <c r="C68" s="2">
        <v>40</v>
      </c>
      <c r="D68" s="2">
        <v>0</v>
      </c>
      <c r="E68" s="2">
        <v>40</v>
      </c>
      <c r="F68" t="s">
        <v>47</v>
      </c>
      <c r="G68" s="17" t="s">
        <v>31</v>
      </c>
      <c r="H68" t="s">
        <v>53</v>
      </c>
    </row>
    <row r="69" spans="1:8" x14ac:dyDescent="0.3">
      <c r="A69" s="1">
        <v>44449</v>
      </c>
      <c r="B69" s="5">
        <v>0.64818287037037037</v>
      </c>
      <c r="C69" s="2">
        <v>40</v>
      </c>
      <c r="D69" s="2">
        <v>0</v>
      </c>
      <c r="E69" s="2">
        <v>40</v>
      </c>
      <c r="F69" t="s">
        <v>47</v>
      </c>
      <c r="G69" s="17" t="s">
        <v>31</v>
      </c>
      <c r="H69" t="s">
        <v>53</v>
      </c>
    </row>
    <row r="70" spans="1:8" x14ac:dyDescent="0.3">
      <c r="A70" s="1">
        <v>44449</v>
      </c>
      <c r="B70" s="5">
        <v>0.65226851851851853</v>
      </c>
      <c r="C70" s="2">
        <v>30</v>
      </c>
      <c r="D70" s="2">
        <v>0</v>
      </c>
      <c r="E70" s="2">
        <v>30</v>
      </c>
      <c r="F70" t="s">
        <v>47</v>
      </c>
      <c r="G70" s="17" t="s">
        <v>31</v>
      </c>
      <c r="H70" t="s">
        <v>52</v>
      </c>
    </row>
    <row r="71" spans="1:8" x14ac:dyDescent="0.3">
      <c r="A71" s="1">
        <v>44449</v>
      </c>
      <c r="B71" s="5">
        <v>0.65685185185185191</v>
      </c>
      <c r="C71" s="2">
        <v>25</v>
      </c>
      <c r="D71" s="2">
        <v>0</v>
      </c>
      <c r="E71" s="2">
        <v>25</v>
      </c>
      <c r="F71" t="s">
        <v>47</v>
      </c>
      <c r="G71" s="17" t="s">
        <v>31</v>
      </c>
      <c r="H71" t="s">
        <v>9</v>
      </c>
    </row>
    <row r="72" spans="1:8" x14ac:dyDescent="0.3">
      <c r="A72" s="1">
        <v>44449</v>
      </c>
      <c r="B72" s="5">
        <v>0.65895833333333331</v>
      </c>
      <c r="C72" s="2">
        <v>25</v>
      </c>
      <c r="D72" s="2">
        <v>0</v>
      </c>
      <c r="E72" s="2">
        <v>25</v>
      </c>
      <c r="F72" t="s">
        <v>47</v>
      </c>
      <c r="G72" s="17" t="s">
        <v>31</v>
      </c>
    </row>
    <row r="73" spans="1:8" x14ac:dyDescent="0.3">
      <c r="A73" s="1">
        <v>44449</v>
      </c>
      <c r="B73" s="5">
        <v>0.65895833333333331</v>
      </c>
      <c r="C73" s="2">
        <v>30</v>
      </c>
      <c r="D73" s="2">
        <v>0</v>
      </c>
      <c r="E73" s="2">
        <v>30</v>
      </c>
      <c r="F73" t="s">
        <v>47</v>
      </c>
      <c r="G73" s="17" t="s">
        <v>31</v>
      </c>
    </row>
    <row r="74" spans="1:8" x14ac:dyDescent="0.3">
      <c r="A74" s="1">
        <v>44449</v>
      </c>
      <c r="B74" s="5">
        <v>0.65895833333333331</v>
      </c>
      <c r="C74" s="2">
        <v>20</v>
      </c>
      <c r="D74" s="2">
        <v>0</v>
      </c>
      <c r="E74" s="2">
        <v>20</v>
      </c>
      <c r="F74" t="s">
        <v>47</v>
      </c>
      <c r="G74" s="17" t="s">
        <v>31</v>
      </c>
    </row>
    <row r="75" spans="1:8" x14ac:dyDescent="0.3">
      <c r="A75" s="1">
        <v>44449</v>
      </c>
      <c r="B75" s="5">
        <v>0.66222222222222216</v>
      </c>
      <c r="C75" s="2">
        <v>125</v>
      </c>
      <c r="D75" s="2">
        <v>0</v>
      </c>
      <c r="E75" s="2">
        <v>125</v>
      </c>
      <c r="F75" t="s">
        <v>29</v>
      </c>
      <c r="G75" t="s">
        <v>65</v>
      </c>
    </row>
    <row r="76" spans="1:8" x14ac:dyDescent="0.3">
      <c r="A76" s="1">
        <v>44449</v>
      </c>
      <c r="B76" s="5">
        <v>0.6664930555555556</v>
      </c>
      <c r="C76" s="2">
        <v>40</v>
      </c>
      <c r="D76" s="2">
        <v>0</v>
      </c>
      <c r="E76" s="2">
        <v>40</v>
      </c>
      <c r="F76" t="s">
        <v>47</v>
      </c>
      <c r="G76" s="17" t="s">
        <v>31</v>
      </c>
      <c r="H76" t="s">
        <v>51</v>
      </c>
    </row>
    <row r="77" spans="1:8" x14ac:dyDescent="0.3">
      <c r="A77" s="1">
        <v>44449</v>
      </c>
      <c r="B77" s="5">
        <v>0.67148148148148146</v>
      </c>
      <c r="C77" s="2">
        <v>20</v>
      </c>
      <c r="D77" s="2">
        <v>0</v>
      </c>
      <c r="E77" s="2">
        <v>20</v>
      </c>
      <c r="F77" t="s">
        <v>47</v>
      </c>
      <c r="G77" s="17" t="s">
        <v>31</v>
      </c>
      <c r="H77" t="s">
        <v>21</v>
      </c>
    </row>
    <row r="78" spans="1:8" x14ac:dyDescent="0.3">
      <c r="A78" s="1">
        <v>44449</v>
      </c>
      <c r="B78" s="5">
        <v>0.67516203703703714</v>
      </c>
      <c r="C78" s="2">
        <v>20</v>
      </c>
      <c r="D78" s="2">
        <v>0</v>
      </c>
      <c r="E78" s="2">
        <v>20</v>
      </c>
      <c r="F78" t="s">
        <v>47</v>
      </c>
      <c r="G78" s="17" t="s">
        <v>31</v>
      </c>
    </row>
    <row r="79" spans="1:8" x14ac:dyDescent="0.3">
      <c r="A79" s="1">
        <v>44449</v>
      </c>
      <c r="B79" s="5">
        <v>0.67532407407407413</v>
      </c>
      <c r="C79" s="2">
        <v>30</v>
      </c>
      <c r="D79" s="2">
        <v>0</v>
      </c>
      <c r="E79" s="2">
        <v>30</v>
      </c>
      <c r="F79" t="s">
        <v>47</v>
      </c>
      <c r="G79" s="17" t="s">
        <v>31</v>
      </c>
    </row>
    <row r="80" spans="1:8" x14ac:dyDescent="0.3">
      <c r="A80" s="1">
        <v>44449</v>
      </c>
      <c r="B80" s="5">
        <v>0.67561342592592588</v>
      </c>
      <c r="C80" s="2">
        <v>30</v>
      </c>
      <c r="D80" s="2">
        <v>0</v>
      </c>
      <c r="E80" s="2">
        <v>30</v>
      </c>
      <c r="F80" t="s">
        <v>47</v>
      </c>
      <c r="G80" s="17" t="s">
        <v>31</v>
      </c>
    </row>
    <row r="81" spans="1:8" x14ac:dyDescent="0.3">
      <c r="A81" s="1">
        <v>44449</v>
      </c>
      <c r="B81" s="5">
        <v>0.67873842592592604</v>
      </c>
      <c r="C81" s="2">
        <v>35</v>
      </c>
      <c r="D81" s="2">
        <v>0</v>
      </c>
      <c r="E81" s="2">
        <v>35</v>
      </c>
      <c r="F81" t="s">
        <v>47</v>
      </c>
      <c r="G81" s="17" t="s">
        <v>31</v>
      </c>
    </row>
    <row r="82" spans="1:8" x14ac:dyDescent="0.3">
      <c r="A82" s="1">
        <v>44449</v>
      </c>
      <c r="B82" s="5">
        <v>0.67921296296296296</v>
      </c>
      <c r="C82" s="2">
        <v>30</v>
      </c>
      <c r="D82" s="2">
        <v>0</v>
      </c>
      <c r="E82" s="2">
        <v>30</v>
      </c>
      <c r="F82" t="s">
        <v>47</v>
      </c>
      <c r="G82" s="17" t="s">
        <v>31</v>
      </c>
    </row>
    <row r="83" spans="1:8" x14ac:dyDescent="0.3">
      <c r="A83" s="1">
        <v>44449</v>
      </c>
      <c r="B83" s="5">
        <v>0.67921296296296296</v>
      </c>
      <c r="C83" s="2">
        <v>25</v>
      </c>
      <c r="D83" s="2">
        <v>0</v>
      </c>
      <c r="E83" s="2">
        <v>25</v>
      </c>
      <c r="F83" t="s">
        <v>47</v>
      </c>
      <c r="G83" s="17" t="s">
        <v>31</v>
      </c>
    </row>
    <row r="84" spans="1:8" x14ac:dyDescent="0.3">
      <c r="A84" s="1">
        <v>44449</v>
      </c>
      <c r="B84" s="5">
        <v>0.68243055555555554</v>
      </c>
      <c r="C84" s="2">
        <v>16</v>
      </c>
      <c r="D84" s="2">
        <v>0</v>
      </c>
      <c r="E84" s="2">
        <v>16</v>
      </c>
      <c r="F84" t="s">
        <v>47</v>
      </c>
      <c r="G84" s="17" t="s">
        <v>31</v>
      </c>
      <c r="H84" t="s">
        <v>50</v>
      </c>
    </row>
    <row r="85" spans="1:8" x14ac:dyDescent="0.3">
      <c r="A85" s="1">
        <v>44449</v>
      </c>
      <c r="B85" s="5">
        <v>0.68243055555555554</v>
      </c>
      <c r="C85" s="2">
        <v>16</v>
      </c>
      <c r="D85" s="2">
        <v>0</v>
      </c>
      <c r="E85" s="2">
        <v>16</v>
      </c>
      <c r="F85" t="s">
        <v>47</v>
      </c>
      <c r="G85" s="17" t="s">
        <v>31</v>
      </c>
      <c r="H85" t="s">
        <v>50</v>
      </c>
    </row>
    <row r="86" spans="1:8" x14ac:dyDescent="0.3">
      <c r="A86" s="1">
        <v>44449</v>
      </c>
      <c r="B86" s="5">
        <v>0.69180555555555545</v>
      </c>
      <c r="C86" s="2">
        <v>30</v>
      </c>
      <c r="D86" s="2">
        <v>0</v>
      </c>
      <c r="E86" s="2">
        <v>30</v>
      </c>
      <c r="F86" t="s">
        <v>47</v>
      </c>
      <c r="G86" s="17" t="s">
        <v>31</v>
      </c>
      <c r="H86" t="s">
        <v>49</v>
      </c>
    </row>
    <row r="87" spans="1:8" x14ac:dyDescent="0.3">
      <c r="A87" s="1">
        <v>44449</v>
      </c>
      <c r="B87" s="5">
        <v>0.69293981481481481</v>
      </c>
      <c r="C87" s="2">
        <v>125</v>
      </c>
      <c r="D87" s="2">
        <v>0</v>
      </c>
      <c r="E87" s="2">
        <v>125</v>
      </c>
      <c r="F87" t="s">
        <v>29</v>
      </c>
      <c r="G87" t="s">
        <v>65</v>
      </c>
      <c r="H87" t="s">
        <v>48</v>
      </c>
    </row>
    <row r="88" spans="1:8" x14ac:dyDescent="0.3">
      <c r="A88" s="1">
        <v>44449</v>
      </c>
      <c r="B88" s="5">
        <v>0.69693287037037033</v>
      </c>
      <c r="C88" s="2">
        <v>35</v>
      </c>
      <c r="D88" s="2">
        <v>0</v>
      </c>
      <c r="E88" s="2">
        <v>35</v>
      </c>
      <c r="F88" t="s">
        <v>47</v>
      </c>
      <c r="G88" s="17" t="s">
        <v>31</v>
      </c>
    </row>
    <row r="89" spans="1:8" x14ac:dyDescent="0.3">
      <c r="A89" s="1">
        <v>44449</v>
      </c>
      <c r="B89" s="5">
        <v>0.71782407407407411</v>
      </c>
      <c r="C89" s="2">
        <v>125</v>
      </c>
      <c r="D89" s="2">
        <v>0</v>
      </c>
      <c r="E89" s="2">
        <v>125</v>
      </c>
      <c r="F89" t="s">
        <v>29</v>
      </c>
      <c r="G89" t="s">
        <v>65</v>
      </c>
      <c r="H89" t="s">
        <v>45</v>
      </c>
    </row>
    <row r="90" spans="1:8" x14ac:dyDescent="0.3">
      <c r="A90" s="1">
        <v>44449</v>
      </c>
      <c r="B90" s="5">
        <v>0.79280092592592588</v>
      </c>
      <c r="C90" s="2">
        <v>30</v>
      </c>
      <c r="D90" s="2">
        <v>0</v>
      </c>
      <c r="E90" s="2">
        <v>30</v>
      </c>
      <c r="F90" t="s">
        <v>8</v>
      </c>
      <c r="G90" s="17" t="s">
        <v>31</v>
      </c>
      <c r="H90" t="s">
        <v>46</v>
      </c>
    </row>
    <row r="91" spans="1:8" x14ac:dyDescent="0.3">
      <c r="A91" s="1">
        <v>44449</v>
      </c>
      <c r="B91" s="5">
        <v>0.79280092592592588</v>
      </c>
      <c r="C91" s="2">
        <v>5</v>
      </c>
      <c r="D91" s="2">
        <v>0</v>
      </c>
      <c r="E91" s="2">
        <v>5</v>
      </c>
      <c r="F91" t="s">
        <v>8</v>
      </c>
      <c r="G91" s="17" t="s">
        <v>31</v>
      </c>
      <c r="H91" t="s">
        <v>46</v>
      </c>
    </row>
    <row r="92" spans="1:8" x14ac:dyDescent="0.3">
      <c r="A92" s="1">
        <v>44449</v>
      </c>
      <c r="B92" s="5">
        <v>0.7940625</v>
      </c>
      <c r="C92" s="2">
        <v>40</v>
      </c>
      <c r="D92" s="2">
        <v>0</v>
      </c>
      <c r="E92" s="2">
        <v>40</v>
      </c>
      <c r="F92" t="s">
        <v>8</v>
      </c>
      <c r="G92" s="17" t="s">
        <v>31</v>
      </c>
      <c r="H92" t="s">
        <v>10</v>
      </c>
    </row>
    <row r="93" spans="1:8" x14ac:dyDescent="0.3">
      <c r="A93" s="1">
        <v>44449</v>
      </c>
      <c r="B93" s="5">
        <v>0.80329861111111101</v>
      </c>
      <c r="C93" s="2">
        <v>20</v>
      </c>
      <c r="D93" s="2">
        <v>0</v>
      </c>
      <c r="E93" s="2">
        <v>20</v>
      </c>
      <c r="F93" t="s">
        <v>8</v>
      </c>
      <c r="G93" s="17" t="s">
        <v>31</v>
      </c>
      <c r="H93" t="s">
        <v>45</v>
      </c>
    </row>
    <row r="94" spans="1:8" x14ac:dyDescent="0.3">
      <c r="A94" s="1">
        <v>44449</v>
      </c>
      <c r="B94" s="5">
        <v>0.80718749999999995</v>
      </c>
      <c r="C94" s="2">
        <v>20</v>
      </c>
      <c r="D94" s="2">
        <v>0</v>
      </c>
      <c r="E94" s="2">
        <v>20</v>
      </c>
      <c r="F94" t="s">
        <v>8</v>
      </c>
      <c r="G94" s="17" t="s">
        <v>31</v>
      </c>
      <c r="H94" t="s">
        <v>24</v>
      </c>
    </row>
    <row r="95" spans="1:8" x14ac:dyDescent="0.3">
      <c r="A95" s="1">
        <v>44449</v>
      </c>
      <c r="B95" s="5">
        <v>0.81866898148148148</v>
      </c>
      <c r="C95" s="2">
        <v>75</v>
      </c>
      <c r="D95" s="2">
        <v>0</v>
      </c>
      <c r="E95" s="2">
        <v>75</v>
      </c>
      <c r="F95" t="s">
        <v>8</v>
      </c>
      <c r="G95" s="17" t="s">
        <v>31</v>
      </c>
    </row>
    <row r="96" spans="1:8" x14ac:dyDescent="0.3">
      <c r="A96" s="1">
        <v>44449</v>
      </c>
      <c r="B96" s="5">
        <v>0.81976851851851851</v>
      </c>
      <c r="C96" s="2">
        <v>52</v>
      </c>
      <c r="D96" s="2">
        <v>0</v>
      </c>
      <c r="E96" s="2">
        <v>52</v>
      </c>
      <c r="F96" t="s">
        <v>29</v>
      </c>
      <c r="G96" t="s">
        <v>65</v>
      </c>
      <c r="H96" t="s">
        <v>44</v>
      </c>
    </row>
    <row r="97" spans="1:8" x14ac:dyDescent="0.3">
      <c r="A97" s="1">
        <v>44449</v>
      </c>
      <c r="B97" s="5">
        <v>0.82208333333333339</v>
      </c>
      <c r="C97" s="2">
        <v>50</v>
      </c>
      <c r="D97" s="2">
        <v>0</v>
      </c>
      <c r="E97" s="2">
        <v>50</v>
      </c>
      <c r="F97" t="s">
        <v>29</v>
      </c>
      <c r="G97" t="s">
        <v>65</v>
      </c>
      <c r="H97" t="s">
        <v>13</v>
      </c>
    </row>
    <row r="98" spans="1:8" x14ac:dyDescent="0.3">
      <c r="A98" s="1">
        <v>44449</v>
      </c>
      <c r="B98" s="5">
        <v>0.82690972222222225</v>
      </c>
      <c r="C98" s="2">
        <v>30</v>
      </c>
      <c r="D98" s="2">
        <v>0</v>
      </c>
      <c r="E98" s="2">
        <v>30</v>
      </c>
      <c r="G98" s="17" t="s">
        <v>31</v>
      </c>
    </row>
    <row r="99" spans="1:8" x14ac:dyDescent="0.3">
      <c r="A99" s="1">
        <v>44449</v>
      </c>
      <c r="B99" s="5">
        <v>0.82822916666666668</v>
      </c>
      <c r="C99" s="2">
        <v>150</v>
      </c>
      <c r="D99" s="2">
        <v>0</v>
      </c>
      <c r="E99" s="2">
        <v>150</v>
      </c>
      <c r="F99" t="s">
        <v>29</v>
      </c>
      <c r="G99" t="s">
        <v>65</v>
      </c>
      <c r="H99" t="s">
        <v>43</v>
      </c>
    </row>
    <row r="100" spans="1:8" x14ac:dyDescent="0.3">
      <c r="A100" s="1">
        <v>44449</v>
      </c>
      <c r="B100" s="5">
        <v>0.84700231481481481</v>
      </c>
      <c r="C100" s="2">
        <v>125</v>
      </c>
      <c r="D100" s="2">
        <v>0</v>
      </c>
      <c r="E100" s="2">
        <v>125</v>
      </c>
      <c r="F100" t="s">
        <v>29</v>
      </c>
      <c r="G100" t="s">
        <v>65</v>
      </c>
      <c r="H100" t="s">
        <v>42</v>
      </c>
    </row>
    <row r="101" spans="1:8" x14ac:dyDescent="0.3">
      <c r="A101" s="1">
        <v>44449</v>
      </c>
      <c r="B101" s="5">
        <v>0.86359953703703696</v>
      </c>
      <c r="C101" s="2">
        <v>20</v>
      </c>
      <c r="D101" s="2">
        <v>0</v>
      </c>
      <c r="E101" s="2">
        <v>20</v>
      </c>
      <c r="F101" t="s">
        <v>8</v>
      </c>
      <c r="G101" s="17" t="s">
        <v>31</v>
      </c>
      <c r="H101" t="s">
        <v>21</v>
      </c>
    </row>
    <row r="102" spans="1:8" x14ac:dyDescent="0.3">
      <c r="A102" s="1">
        <v>44449</v>
      </c>
      <c r="B102" s="5">
        <v>0.8682523148148148</v>
      </c>
      <c r="C102" s="2">
        <v>20</v>
      </c>
      <c r="D102" s="2">
        <v>0</v>
      </c>
      <c r="E102" s="2">
        <v>20</v>
      </c>
      <c r="F102" t="s">
        <v>29</v>
      </c>
      <c r="G102" t="s">
        <v>65</v>
      </c>
      <c r="H102" t="s">
        <v>41</v>
      </c>
    </row>
    <row r="103" spans="1:8" x14ac:dyDescent="0.3">
      <c r="A103" s="1">
        <v>44449</v>
      </c>
      <c r="B103" s="5">
        <v>0.86990740740740735</v>
      </c>
      <c r="C103" s="2">
        <v>40</v>
      </c>
      <c r="D103" s="2">
        <v>0</v>
      </c>
      <c r="E103" s="2">
        <v>40</v>
      </c>
      <c r="F103" t="s">
        <v>8</v>
      </c>
      <c r="G103" s="17" t="s">
        <v>31</v>
      </c>
      <c r="H103" t="s">
        <v>28</v>
      </c>
    </row>
    <row r="104" spans="1:8" x14ac:dyDescent="0.3">
      <c r="A104" s="1">
        <v>44449</v>
      </c>
      <c r="B104" s="5">
        <v>0.8706018518518519</v>
      </c>
      <c r="C104" s="2">
        <v>20</v>
      </c>
      <c r="D104" s="2">
        <v>0</v>
      </c>
      <c r="E104" s="2">
        <v>20</v>
      </c>
      <c r="F104" t="s">
        <v>8</v>
      </c>
      <c r="G104" s="17" t="s">
        <v>31</v>
      </c>
      <c r="H104" t="s">
        <v>40</v>
      </c>
    </row>
    <row r="105" spans="1:8" x14ac:dyDescent="0.3">
      <c r="A105" s="1">
        <v>44449</v>
      </c>
      <c r="B105" s="5">
        <v>0.87109953703703702</v>
      </c>
      <c r="C105" s="2">
        <v>25</v>
      </c>
      <c r="D105" s="2">
        <v>0</v>
      </c>
      <c r="E105" s="2">
        <v>25</v>
      </c>
      <c r="F105" t="s">
        <v>8</v>
      </c>
      <c r="G105" s="17" t="s">
        <v>31</v>
      </c>
      <c r="H105" t="s">
        <v>9</v>
      </c>
    </row>
    <row r="106" spans="1:8" x14ac:dyDescent="0.3">
      <c r="A106" s="1">
        <v>44450</v>
      </c>
      <c r="B106" s="5">
        <v>0.3792476851851852</v>
      </c>
      <c r="C106" s="2">
        <v>35</v>
      </c>
      <c r="D106" s="2">
        <v>0</v>
      </c>
      <c r="E106" s="2">
        <v>35</v>
      </c>
      <c r="G106" s="17" t="s">
        <v>31</v>
      </c>
    </row>
    <row r="107" spans="1:8" x14ac:dyDescent="0.3">
      <c r="A107" s="1">
        <v>44450</v>
      </c>
      <c r="B107" s="5">
        <v>0.38150462962962961</v>
      </c>
      <c r="C107" s="2">
        <v>10</v>
      </c>
      <c r="D107" s="2">
        <v>0</v>
      </c>
      <c r="E107" s="2">
        <v>10</v>
      </c>
      <c r="G107" s="17" t="s">
        <v>31</v>
      </c>
    </row>
    <row r="108" spans="1:8" x14ac:dyDescent="0.3">
      <c r="A108" s="1">
        <v>44450</v>
      </c>
      <c r="B108" s="5">
        <v>0.38733796296296297</v>
      </c>
      <c r="C108" s="2">
        <v>125</v>
      </c>
      <c r="D108" s="2">
        <v>0</v>
      </c>
      <c r="E108" s="2">
        <v>125</v>
      </c>
      <c r="F108" t="s">
        <v>29</v>
      </c>
      <c r="G108" t="s">
        <v>65</v>
      </c>
    </row>
    <row r="109" spans="1:8" x14ac:dyDescent="0.3">
      <c r="A109" s="1">
        <v>44450</v>
      </c>
      <c r="B109" s="5">
        <v>0.38980324074074074</v>
      </c>
      <c r="C109" s="2">
        <v>140</v>
      </c>
      <c r="D109" s="2">
        <v>0</v>
      </c>
      <c r="E109" s="2">
        <v>140</v>
      </c>
      <c r="F109" t="s">
        <v>29</v>
      </c>
      <c r="G109" t="s">
        <v>65</v>
      </c>
      <c r="H109" t="s">
        <v>36</v>
      </c>
    </row>
    <row r="110" spans="1:8" x14ac:dyDescent="0.3">
      <c r="A110" s="1">
        <v>44450</v>
      </c>
      <c r="B110" s="5">
        <v>0.39134259259259263</v>
      </c>
      <c r="C110" s="2">
        <v>30</v>
      </c>
      <c r="D110" s="2">
        <v>0</v>
      </c>
      <c r="E110" s="2">
        <v>30</v>
      </c>
      <c r="G110" s="17" t="s">
        <v>31</v>
      </c>
    </row>
    <row r="111" spans="1:8" x14ac:dyDescent="0.3">
      <c r="A111" s="1">
        <v>44450</v>
      </c>
      <c r="B111" s="5">
        <v>0.40021990740740737</v>
      </c>
      <c r="C111" s="2">
        <v>125</v>
      </c>
      <c r="D111" s="2">
        <v>0</v>
      </c>
      <c r="E111" s="2">
        <v>125</v>
      </c>
      <c r="F111" t="s">
        <v>29</v>
      </c>
      <c r="G111" t="s">
        <v>65</v>
      </c>
    </row>
    <row r="112" spans="1:8" x14ac:dyDescent="0.3">
      <c r="A112" s="1">
        <v>44450</v>
      </c>
      <c r="B112" s="5">
        <v>0.41305555555555556</v>
      </c>
      <c r="C112" s="2">
        <v>45</v>
      </c>
      <c r="D112" s="2">
        <v>0</v>
      </c>
      <c r="E112" s="2">
        <v>45</v>
      </c>
      <c r="G112" s="17" t="s">
        <v>31</v>
      </c>
    </row>
    <row r="113" spans="1:8" x14ac:dyDescent="0.3">
      <c r="A113" s="1">
        <v>44450</v>
      </c>
      <c r="B113" s="5">
        <v>0.43458333333333332</v>
      </c>
      <c r="C113" s="2">
        <v>60</v>
      </c>
      <c r="D113" s="2">
        <v>0</v>
      </c>
      <c r="E113" s="2">
        <v>60</v>
      </c>
      <c r="F113" t="s">
        <v>29</v>
      </c>
      <c r="G113" t="s">
        <v>65</v>
      </c>
      <c r="H113" t="s">
        <v>39</v>
      </c>
    </row>
    <row r="114" spans="1:8" x14ac:dyDescent="0.3">
      <c r="A114" s="1">
        <v>44450</v>
      </c>
      <c r="B114" s="5">
        <v>0.44123842592592594</v>
      </c>
      <c r="C114" s="2">
        <v>20</v>
      </c>
      <c r="D114" s="2">
        <v>0</v>
      </c>
      <c r="E114" s="2">
        <v>20</v>
      </c>
      <c r="G114" s="17" t="s">
        <v>31</v>
      </c>
      <c r="H114" t="s">
        <v>21</v>
      </c>
    </row>
    <row r="115" spans="1:8" x14ac:dyDescent="0.3">
      <c r="A115" s="1">
        <v>44450</v>
      </c>
      <c r="B115" s="5">
        <v>0.45715277777777774</v>
      </c>
      <c r="C115" s="2">
        <v>60</v>
      </c>
      <c r="D115" s="2">
        <v>0</v>
      </c>
      <c r="E115" s="2">
        <v>60</v>
      </c>
      <c r="G115" s="17" t="s">
        <v>31</v>
      </c>
    </row>
    <row r="116" spans="1:8" x14ac:dyDescent="0.3">
      <c r="A116" s="1">
        <v>44450</v>
      </c>
      <c r="B116" s="5">
        <v>0.4591898148148148</v>
      </c>
      <c r="C116" s="2">
        <v>100</v>
      </c>
      <c r="D116" s="2">
        <v>0</v>
      </c>
      <c r="E116" s="2">
        <v>100</v>
      </c>
      <c r="G116" s="17" t="s">
        <v>31</v>
      </c>
      <c r="H116" t="s">
        <v>26</v>
      </c>
    </row>
    <row r="117" spans="1:8" x14ac:dyDescent="0.3">
      <c r="A117" s="1">
        <v>44450</v>
      </c>
      <c r="B117" s="5">
        <v>0.47214120370370366</v>
      </c>
      <c r="C117" s="2">
        <v>75</v>
      </c>
      <c r="D117" s="2">
        <v>0</v>
      </c>
      <c r="E117" s="2">
        <v>75</v>
      </c>
      <c r="F117" t="s">
        <v>29</v>
      </c>
      <c r="G117" t="s">
        <v>65</v>
      </c>
    </row>
    <row r="118" spans="1:8" x14ac:dyDescent="0.3">
      <c r="A118" s="1">
        <v>44450</v>
      </c>
      <c r="B118" s="5">
        <v>0.4971990740740741</v>
      </c>
      <c r="C118" s="2">
        <v>30</v>
      </c>
      <c r="D118" s="2">
        <v>0</v>
      </c>
      <c r="E118" s="2">
        <v>30</v>
      </c>
      <c r="F118" t="s">
        <v>32</v>
      </c>
      <c r="G118" s="17" t="s">
        <v>31</v>
      </c>
      <c r="H118" t="s">
        <v>38</v>
      </c>
    </row>
    <row r="119" spans="1:8" x14ac:dyDescent="0.3">
      <c r="A119" s="1">
        <v>44450</v>
      </c>
      <c r="B119" s="5">
        <v>0.51545138888888886</v>
      </c>
      <c r="C119" s="2">
        <v>80</v>
      </c>
      <c r="D119" s="2">
        <v>0</v>
      </c>
      <c r="E119" s="2">
        <v>80</v>
      </c>
      <c r="F119" t="s">
        <v>8</v>
      </c>
      <c r="G119" s="17" t="s">
        <v>31</v>
      </c>
      <c r="H119" t="s">
        <v>37</v>
      </c>
    </row>
    <row r="120" spans="1:8" x14ac:dyDescent="0.3">
      <c r="A120" s="1">
        <v>44450</v>
      </c>
      <c r="B120" s="5">
        <v>0.52555555555555555</v>
      </c>
      <c r="C120" s="2">
        <v>20</v>
      </c>
      <c r="D120" s="2">
        <v>0</v>
      </c>
      <c r="E120" s="2">
        <v>20</v>
      </c>
      <c r="F120" t="s">
        <v>8</v>
      </c>
      <c r="G120" s="17" t="s">
        <v>31</v>
      </c>
      <c r="H120" t="s">
        <v>11</v>
      </c>
    </row>
    <row r="121" spans="1:8" x14ac:dyDescent="0.3">
      <c r="A121" s="1">
        <v>44450</v>
      </c>
      <c r="B121" s="5">
        <v>0.54270833333333335</v>
      </c>
      <c r="C121" s="2">
        <v>25</v>
      </c>
      <c r="D121" s="2">
        <v>0</v>
      </c>
      <c r="E121" s="2">
        <v>25</v>
      </c>
      <c r="F121" t="s">
        <v>32</v>
      </c>
      <c r="G121" s="17" t="s">
        <v>31</v>
      </c>
      <c r="H121" t="s">
        <v>28</v>
      </c>
    </row>
    <row r="122" spans="1:8" x14ac:dyDescent="0.3">
      <c r="A122" s="1">
        <v>44450</v>
      </c>
      <c r="B122" s="5">
        <v>0.54568287037037033</v>
      </c>
      <c r="C122" s="2">
        <v>100</v>
      </c>
      <c r="D122" s="2">
        <v>0</v>
      </c>
      <c r="E122" s="2">
        <v>100</v>
      </c>
      <c r="F122" t="s">
        <v>29</v>
      </c>
      <c r="G122" t="s">
        <v>65</v>
      </c>
      <c r="H122" t="s">
        <v>37</v>
      </c>
    </row>
    <row r="123" spans="1:8" x14ac:dyDescent="0.3">
      <c r="A123" s="1">
        <v>44450</v>
      </c>
      <c r="B123" s="5">
        <v>0.58725694444444443</v>
      </c>
      <c r="C123" s="2">
        <v>50</v>
      </c>
      <c r="D123" s="2">
        <v>0</v>
      </c>
      <c r="E123" s="2">
        <v>50</v>
      </c>
      <c r="F123" t="s">
        <v>32</v>
      </c>
      <c r="G123" s="17" t="s">
        <v>31</v>
      </c>
      <c r="H123" t="s">
        <v>22</v>
      </c>
    </row>
    <row r="124" spans="1:8" x14ac:dyDescent="0.3">
      <c r="A124" s="1">
        <v>44450</v>
      </c>
      <c r="B124" s="5">
        <v>0.60282407407407412</v>
      </c>
      <c r="C124" s="2">
        <v>15</v>
      </c>
      <c r="D124" s="2">
        <v>0</v>
      </c>
      <c r="E124" s="2">
        <v>15</v>
      </c>
      <c r="F124" t="s">
        <v>8</v>
      </c>
      <c r="G124" s="17" t="s">
        <v>31</v>
      </c>
      <c r="H124" t="s">
        <v>10</v>
      </c>
    </row>
    <row r="125" spans="1:8" x14ac:dyDescent="0.3">
      <c r="A125" s="1">
        <v>44450</v>
      </c>
      <c r="B125" s="5">
        <v>0.60846064814814815</v>
      </c>
      <c r="C125" s="2">
        <v>20</v>
      </c>
      <c r="D125" s="2">
        <v>0</v>
      </c>
      <c r="E125" s="2">
        <v>20</v>
      </c>
      <c r="F125" t="s">
        <v>8</v>
      </c>
      <c r="G125" s="17" t="s">
        <v>31</v>
      </c>
      <c r="H125" t="s">
        <v>21</v>
      </c>
    </row>
    <row r="126" spans="1:8" x14ac:dyDescent="0.3">
      <c r="A126" s="1">
        <v>44450</v>
      </c>
      <c r="B126" s="5">
        <v>0.61729166666666668</v>
      </c>
      <c r="C126" s="2">
        <v>40</v>
      </c>
      <c r="D126" s="2">
        <v>0</v>
      </c>
      <c r="E126" s="2">
        <v>40</v>
      </c>
      <c r="F126" t="s">
        <v>8</v>
      </c>
      <c r="G126" s="17" t="s">
        <v>31</v>
      </c>
      <c r="H126" t="s">
        <v>36</v>
      </c>
    </row>
    <row r="127" spans="1:8" x14ac:dyDescent="0.3">
      <c r="A127" s="1">
        <v>44450</v>
      </c>
      <c r="B127" s="5">
        <v>0.62730324074074073</v>
      </c>
      <c r="C127" s="2">
        <v>25</v>
      </c>
      <c r="D127" s="2">
        <v>0</v>
      </c>
      <c r="E127" s="2">
        <v>25</v>
      </c>
      <c r="F127" t="s">
        <v>8</v>
      </c>
      <c r="G127" s="17" t="s">
        <v>31</v>
      </c>
      <c r="H127" t="s">
        <v>35</v>
      </c>
    </row>
    <row r="128" spans="1:8" x14ac:dyDescent="0.3">
      <c r="A128" s="1">
        <v>44450</v>
      </c>
      <c r="B128" s="5">
        <v>0.62730324074074073</v>
      </c>
      <c r="C128" s="2">
        <v>25</v>
      </c>
      <c r="D128" s="2">
        <v>0</v>
      </c>
      <c r="E128" s="2">
        <v>25</v>
      </c>
      <c r="F128" t="s">
        <v>8</v>
      </c>
      <c r="G128" s="17" t="s">
        <v>31</v>
      </c>
      <c r="H128" t="s">
        <v>35</v>
      </c>
    </row>
    <row r="129" spans="1:8" x14ac:dyDescent="0.3">
      <c r="A129" s="1">
        <v>44450</v>
      </c>
      <c r="B129" s="5">
        <v>0.62730324074074073</v>
      </c>
      <c r="C129" s="2">
        <v>40</v>
      </c>
      <c r="D129" s="2">
        <v>0</v>
      </c>
      <c r="E129" s="2">
        <v>40</v>
      </c>
      <c r="F129" t="s">
        <v>8</v>
      </c>
      <c r="G129" s="17" t="s">
        <v>31</v>
      </c>
      <c r="H129" t="s">
        <v>35</v>
      </c>
    </row>
    <row r="130" spans="1:8" x14ac:dyDescent="0.3">
      <c r="A130" s="1">
        <v>44450</v>
      </c>
      <c r="B130" s="5">
        <v>0.62730324074074073</v>
      </c>
      <c r="C130" s="2">
        <v>30</v>
      </c>
      <c r="D130" s="2">
        <v>0</v>
      </c>
      <c r="E130" s="2">
        <v>30</v>
      </c>
      <c r="F130" t="s">
        <v>8</v>
      </c>
      <c r="G130" s="17" t="s">
        <v>31</v>
      </c>
      <c r="H130" t="s">
        <v>35</v>
      </c>
    </row>
    <row r="131" spans="1:8" x14ac:dyDescent="0.3">
      <c r="A131" s="1">
        <v>44450</v>
      </c>
      <c r="B131" s="5">
        <v>0.62730324074074073</v>
      </c>
      <c r="C131" s="2">
        <v>20</v>
      </c>
      <c r="D131" s="2">
        <v>0</v>
      </c>
      <c r="E131" s="2">
        <v>20</v>
      </c>
      <c r="F131" t="s">
        <v>8</v>
      </c>
      <c r="G131" s="17" t="s">
        <v>31</v>
      </c>
      <c r="H131" t="s">
        <v>35</v>
      </c>
    </row>
    <row r="132" spans="1:8" x14ac:dyDescent="0.3">
      <c r="A132" s="1">
        <v>44450</v>
      </c>
      <c r="B132" s="5">
        <v>0.65079861111111115</v>
      </c>
      <c r="C132" s="2">
        <v>20</v>
      </c>
      <c r="D132" s="2">
        <v>0</v>
      </c>
      <c r="E132" s="2">
        <v>20</v>
      </c>
      <c r="F132" t="s">
        <v>8</v>
      </c>
      <c r="G132" s="17" t="s">
        <v>31</v>
      </c>
      <c r="H132" t="s">
        <v>34</v>
      </c>
    </row>
    <row r="133" spans="1:8" x14ac:dyDescent="0.3">
      <c r="A133" s="1">
        <v>44450</v>
      </c>
      <c r="B133" s="5">
        <v>0.68656249999999996</v>
      </c>
      <c r="C133" s="2">
        <v>20</v>
      </c>
      <c r="D133" s="2">
        <v>0</v>
      </c>
      <c r="E133" s="2">
        <v>20</v>
      </c>
      <c r="F133" t="s">
        <v>32</v>
      </c>
      <c r="G133" s="17" t="s">
        <v>31</v>
      </c>
      <c r="H133" t="s">
        <v>20</v>
      </c>
    </row>
    <row r="134" spans="1:8" x14ac:dyDescent="0.3">
      <c r="A134" s="1">
        <v>44450</v>
      </c>
      <c r="B134" s="5">
        <v>0.69065972222222216</v>
      </c>
      <c r="C134" s="2">
        <v>20</v>
      </c>
      <c r="D134" s="2">
        <v>0</v>
      </c>
      <c r="E134" s="2">
        <v>20</v>
      </c>
      <c r="F134" t="s">
        <v>32</v>
      </c>
      <c r="G134" s="17" t="s">
        <v>31</v>
      </c>
      <c r="H134" t="s">
        <v>33</v>
      </c>
    </row>
    <row r="135" spans="1:8" x14ac:dyDescent="0.3">
      <c r="A135" s="1">
        <v>44450</v>
      </c>
      <c r="B135" s="5">
        <v>0.72186342592592589</v>
      </c>
      <c r="C135" s="2">
        <v>20</v>
      </c>
      <c r="D135" s="2">
        <v>0</v>
      </c>
      <c r="E135" s="2">
        <v>20</v>
      </c>
      <c r="F135" t="s">
        <v>32</v>
      </c>
      <c r="G135" s="17" t="s">
        <v>31</v>
      </c>
      <c r="H135" t="s">
        <v>12</v>
      </c>
    </row>
    <row r="136" spans="1:8" x14ac:dyDescent="0.3">
      <c r="A136" s="1">
        <v>44450</v>
      </c>
      <c r="B136" s="5">
        <v>0.7270833333333333</v>
      </c>
      <c r="C136" s="2">
        <v>100</v>
      </c>
      <c r="D136" s="2">
        <v>0</v>
      </c>
      <c r="E136" s="2">
        <v>100</v>
      </c>
      <c r="F136" t="s">
        <v>29</v>
      </c>
      <c r="G136" t="s">
        <v>65</v>
      </c>
      <c r="H136" t="s">
        <v>30</v>
      </c>
    </row>
    <row r="137" spans="1:8" x14ac:dyDescent="0.3">
      <c r="A137" s="1">
        <v>44450</v>
      </c>
      <c r="B137" s="5">
        <v>0.90483796296296293</v>
      </c>
      <c r="C137" s="2">
        <v>210</v>
      </c>
      <c r="D137" s="2">
        <v>0</v>
      </c>
      <c r="E137" s="2">
        <v>210</v>
      </c>
      <c r="F137" t="s">
        <v>8</v>
      </c>
      <c r="G137" s="17" t="s">
        <v>31</v>
      </c>
      <c r="H137" t="s">
        <v>10</v>
      </c>
    </row>
    <row r="138" spans="1:8" x14ac:dyDescent="0.3">
      <c r="A138" s="1">
        <v>44450</v>
      </c>
      <c r="B138" s="5">
        <v>0.905787037037037</v>
      </c>
      <c r="C138" s="2">
        <v>65</v>
      </c>
      <c r="D138" s="2">
        <v>0</v>
      </c>
      <c r="E138" s="2">
        <v>65</v>
      </c>
      <c r="F138" t="s">
        <v>8</v>
      </c>
      <c r="G138" s="17" t="s">
        <v>31</v>
      </c>
      <c r="H138" t="s">
        <v>20</v>
      </c>
    </row>
    <row r="139" spans="1:8" x14ac:dyDescent="0.3">
      <c r="A139" s="1">
        <v>44450</v>
      </c>
      <c r="B139" s="5">
        <v>0.91237268518518511</v>
      </c>
      <c r="C139" s="2">
        <v>25</v>
      </c>
      <c r="D139" s="2">
        <v>0</v>
      </c>
      <c r="E139" s="2">
        <v>25</v>
      </c>
      <c r="F139" t="s">
        <v>8</v>
      </c>
      <c r="G139" s="17" t="s">
        <v>31</v>
      </c>
      <c r="H139" t="s">
        <v>28</v>
      </c>
    </row>
    <row r="140" spans="1:8" x14ac:dyDescent="0.3">
      <c r="A140" s="1">
        <v>44450</v>
      </c>
      <c r="B140" s="5">
        <v>0.91275462962962972</v>
      </c>
      <c r="C140" s="2">
        <v>25</v>
      </c>
      <c r="D140" s="2">
        <v>0</v>
      </c>
      <c r="E140" s="2">
        <v>25</v>
      </c>
      <c r="F140" t="s">
        <v>8</v>
      </c>
      <c r="G140" s="17" t="s">
        <v>31</v>
      </c>
      <c r="H140" t="s">
        <v>27</v>
      </c>
    </row>
    <row r="141" spans="1:8" x14ac:dyDescent="0.3">
      <c r="A141" s="1">
        <v>44450</v>
      </c>
      <c r="B141" s="5">
        <v>0.91533564814814816</v>
      </c>
      <c r="C141" s="2">
        <v>50</v>
      </c>
      <c r="D141" s="2">
        <v>0</v>
      </c>
      <c r="E141" s="2">
        <v>50</v>
      </c>
      <c r="F141" t="s">
        <v>8</v>
      </c>
      <c r="G141" s="17" t="s">
        <v>31</v>
      </c>
      <c r="H141" t="s">
        <v>24</v>
      </c>
    </row>
    <row r="142" spans="1:8" x14ac:dyDescent="0.3">
      <c r="A142" s="1">
        <v>44450</v>
      </c>
      <c r="B142" s="5">
        <v>0.91877314814814814</v>
      </c>
      <c r="C142" s="2">
        <v>30</v>
      </c>
      <c r="D142" s="2">
        <v>0</v>
      </c>
      <c r="E142" s="2">
        <v>30</v>
      </c>
      <c r="F142" t="s">
        <v>8</v>
      </c>
      <c r="G142" s="17" t="s">
        <v>31</v>
      </c>
      <c r="H142" t="s">
        <v>27</v>
      </c>
    </row>
    <row r="143" spans="1:8" x14ac:dyDescent="0.3">
      <c r="A143" s="1">
        <v>44450</v>
      </c>
      <c r="B143" s="5">
        <v>0.9194444444444444</v>
      </c>
      <c r="C143" s="2">
        <v>30</v>
      </c>
      <c r="D143" s="2">
        <v>0</v>
      </c>
      <c r="E143" s="2">
        <v>30</v>
      </c>
      <c r="F143" t="s">
        <v>8</v>
      </c>
      <c r="G143" s="17" t="s">
        <v>31</v>
      </c>
      <c r="H143" t="s">
        <v>26</v>
      </c>
    </row>
    <row r="144" spans="1:8" x14ac:dyDescent="0.3">
      <c r="A144" s="1">
        <v>44450</v>
      </c>
      <c r="B144" s="5">
        <v>0.92228009259259258</v>
      </c>
      <c r="C144" s="2">
        <v>15</v>
      </c>
      <c r="D144" s="2">
        <v>0</v>
      </c>
      <c r="E144" s="2">
        <v>15</v>
      </c>
      <c r="F144" t="s">
        <v>8</v>
      </c>
      <c r="G144" s="17" t="s">
        <v>31</v>
      </c>
      <c r="H144" t="s">
        <v>25</v>
      </c>
    </row>
    <row r="145" spans="1:8" x14ac:dyDescent="0.3">
      <c r="A145" s="1">
        <v>44450</v>
      </c>
      <c r="B145" s="5">
        <v>0.92740740740740746</v>
      </c>
      <c r="C145" s="2">
        <v>65</v>
      </c>
      <c r="D145" s="2">
        <v>0</v>
      </c>
      <c r="E145" s="2">
        <v>65</v>
      </c>
      <c r="F145" t="s">
        <v>8</v>
      </c>
      <c r="G145" s="17" t="s">
        <v>31</v>
      </c>
      <c r="H145" t="s">
        <v>24</v>
      </c>
    </row>
    <row r="146" spans="1:8" x14ac:dyDescent="0.3">
      <c r="A146" s="1">
        <v>44450</v>
      </c>
      <c r="B146" s="5">
        <v>0.93535879629629637</v>
      </c>
      <c r="C146" s="2">
        <v>35</v>
      </c>
      <c r="D146" s="2">
        <v>0</v>
      </c>
      <c r="E146" s="2">
        <v>35</v>
      </c>
      <c r="F146" t="s">
        <v>8</v>
      </c>
      <c r="G146" s="17" t="s">
        <v>31</v>
      </c>
      <c r="H146" t="s">
        <v>23</v>
      </c>
    </row>
    <row r="147" spans="1:8" x14ac:dyDescent="0.3">
      <c r="A147" s="1">
        <v>44450</v>
      </c>
      <c r="B147" s="5">
        <v>0.93535879629629637</v>
      </c>
      <c r="C147" s="2">
        <v>30</v>
      </c>
      <c r="D147" s="2">
        <v>0</v>
      </c>
      <c r="E147" s="2">
        <v>30</v>
      </c>
      <c r="F147" t="s">
        <v>8</v>
      </c>
      <c r="G147" s="17" t="s">
        <v>31</v>
      </c>
      <c r="H147" t="s">
        <v>23</v>
      </c>
    </row>
    <row r="148" spans="1:8" x14ac:dyDescent="0.3">
      <c r="A148" s="1">
        <v>44450</v>
      </c>
      <c r="B148" s="5">
        <v>0.93598379629629624</v>
      </c>
      <c r="C148" s="2">
        <v>30</v>
      </c>
      <c r="D148" s="2">
        <v>0</v>
      </c>
      <c r="E148" s="2">
        <v>30</v>
      </c>
      <c r="F148" t="s">
        <v>8</v>
      </c>
      <c r="G148" s="17" t="s">
        <v>31</v>
      </c>
      <c r="H148" t="s">
        <v>22</v>
      </c>
    </row>
    <row r="149" spans="1:8" x14ac:dyDescent="0.3">
      <c r="A149" s="1">
        <v>44450</v>
      </c>
      <c r="B149" s="5">
        <v>0.93598379629629624</v>
      </c>
      <c r="C149" s="2">
        <v>30</v>
      </c>
      <c r="D149" s="2">
        <v>0</v>
      </c>
      <c r="E149" s="2">
        <v>30</v>
      </c>
      <c r="F149" t="s">
        <v>8</v>
      </c>
      <c r="G149" s="17" t="s">
        <v>31</v>
      </c>
      <c r="H149" t="s">
        <v>22</v>
      </c>
    </row>
    <row r="150" spans="1:8" x14ac:dyDescent="0.3">
      <c r="A150" s="1">
        <v>44450</v>
      </c>
      <c r="B150" s="5">
        <v>0.93693287037037043</v>
      </c>
      <c r="C150" s="2">
        <v>210</v>
      </c>
      <c r="D150" s="2">
        <v>0</v>
      </c>
      <c r="E150" s="2">
        <v>210</v>
      </c>
      <c r="F150" t="s">
        <v>8</v>
      </c>
      <c r="G150" s="17" t="s">
        <v>31</v>
      </c>
      <c r="H150" t="s">
        <v>21</v>
      </c>
    </row>
    <row r="151" spans="1:8" x14ac:dyDescent="0.3">
      <c r="A151" s="1">
        <v>44450</v>
      </c>
      <c r="B151" s="5">
        <v>0.93758101851851849</v>
      </c>
      <c r="C151" s="2">
        <v>50</v>
      </c>
      <c r="D151" s="2">
        <v>0</v>
      </c>
      <c r="E151" s="2">
        <v>50</v>
      </c>
      <c r="F151" t="s">
        <v>8</v>
      </c>
      <c r="G151" s="17" t="s">
        <v>31</v>
      </c>
      <c r="H151" t="s">
        <v>20</v>
      </c>
    </row>
    <row r="152" spans="1:8" x14ac:dyDescent="0.3">
      <c r="A152" s="1">
        <v>44450</v>
      </c>
      <c r="B152" s="5">
        <v>0.93758101851851849</v>
      </c>
      <c r="C152" s="2">
        <v>30</v>
      </c>
      <c r="D152" s="2">
        <v>0</v>
      </c>
      <c r="E152" s="2">
        <v>30</v>
      </c>
      <c r="F152" t="s">
        <v>8</v>
      </c>
      <c r="G152" s="17" t="s">
        <v>31</v>
      </c>
      <c r="H152" t="s">
        <v>20</v>
      </c>
    </row>
    <row r="153" spans="1:8" x14ac:dyDescent="0.3">
      <c r="A153" s="1">
        <v>44450</v>
      </c>
      <c r="B153" s="5">
        <v>0.93815972222222221</v>
      </c>
      <c r="C153" s="2">
        <v>810</v>
      </c>
      <c r="D153" s="2">
        <v>0</v>
      </c>
      <c r="E153" s="2">
        <v>810</v>
      </c>
      <c r="F153" t="s">
        <v>8</v>
      </c>
      <c r="G153" s="17" t="s">
        <v>31</v>
      </c>
      <c r="H153" t="s">
        <v>19</v>
      </c>
    </row>
    <row r="154" spans="1:8" x14ac:dyDescent="0.3">
      <c r="A154" s="1">
        <v>44450</v>
      </c>
      <c r="B154" s="5">
        <v>0.94039351851851849</v>
      </c>
      <c r="C154" s="2">
        <v>90</v>
      </c>
      <c r="D154" s="2">
        <v>0</v>
      </c>
      <c r="E154" s="2">
        <v>90</v>
      </c>
      <c r="F154" t="s">
        <v>8</v>
      </c>
      <c r="G154" s="17" t="s">
        <v>31</v>
      </c>
      <c r="H154" t="s">
        <v>18</v>
      </c>
    </row>
    <row r="155" spans="1:8" x14ac:dyDescent="0.3">
      <c r="A155" s="1">
        <v>44450</v>
      </c>
      <c r="B155" s="5">
        <v>0.9408333333333333</v>
      </c>
      <c r="C155" s="2">
        <v>50</v>
      </c>
      <c r="D155" s="2">
        <v>0</v>
      </c>
      <c r="E155" s="2">
        <v>50</v>
      </c>
      <c r="F155" t="s">
        <v>8</v>
      </c>
      <c r="G155" s="17" t="s">
        <v>31</v>
      </c>
      <c r="H155" t="s">
        <v>17</v>
      </c>
    </row>
    <row r="156" spans="1:8" x14ac:dyDescent="0.3">
      <c r="A156" s="1">
        <v>44450</v>
      </c>
      <c r="B156" s="5">
        <v>0.94135416666666671</v>
      </c>
      <c r="C156" s="2">
        <v>45</v>
      </c>
      <c r="D156" s="2">
        <v>0</v>
      </c>
      <c r="E156" s="2">
        <v>45</v>
      </c>
      <c r="F156" t="s">
        <v>8</v>
      </c>
      <c r="G156" s="17" t="s">
        <v>31</v>
      </c>
      <c r="H156" t="s">
        <v>16</v>
      </c>
    </row>
    <row r="157" spans="1:8" x14ac:dyDescent="0.3">
      <c r="A157" s="1">
        <v>44450</v>
      </c>
      <c r="B157" s="5">
        <v>0.94135416666666671</v>
      </c>
      <c r="C157" s="2">
        <v>30</v>
      </c>
      <c r="D157" s="2">
        <v>0</v>
      </c>
      <c r="E157" s="2">
        <v>30</v>
      </c>
      <c r="F157" t="s">
        <v>8</v>
      </c>
      <c r="G157" s="17" t="s">
        <v>31</v>
      </c>
      <c r="H157" t="s">
        <v>16</v>
      </c>
    </row>
    <row r="158" spans="1:8" x14ac:dyDescent="0.3">
      <c r="A158" s="1">
        <v>44450</v>
      </c>
      <c r="B158" s="5">
        <v>0.9419791666666667</v>
      </c>
      <c r="C158" s="2">
        <v>20</v>
      </c>
      <c r="D158" s="2">
        <v>0</v>
      </c>
      <c r="E158" s="2">
        <v>20</v>
      </c>
      <c r="F158" t="s">
        <v>8</v>
      </c>
      <c r="G158" s="17" t="s">
        <v>31</v>
      </c>
      <c r="H158" t="s">
        <v>15</v>
      </c>
    </row>
    <row r="159" spans="1:8" x14ac:dyDescent="0.3">
      <c r="A159" s="1">
        <v>44450</v>
      </c>
      <c r="B159" s="5">
        <v>0.9419791666666667</v>
      </c>
      <c r="C159" s="2">
        <v>50</v>
      </c>
      <c r="D159" s="2">
        <v>0</v>
      </c>
      <c r="E159" s="2">
        <v>50</v>
      </c>
      <c r="F159" t="s">
        <v>8</v>
      </c>
      <c r="G159" s="17" t="s">
        <v>31</v>
      </c>
      <c r="H159" t="s">
        <v>15</v>
      </c>
    </row>
    <row r="160" spans="1:8" x14ac:dyDescent="0.3">
      <c r="A160" s="1">
        <v>44450</v>
      </c>
      <c r="B160" s="5">
        <v>0.9419791666666667</v>
      </c>
      <c r="C160" s="2">
        <v>20</v>
      </c>
      <c r="D160" s="2">
        <v>0</v>
      </c>
      <c r="E160" s="2">
        <v>20</v>
      </c>
      <c r="F160" t="s">
        <v>8</v>
      </c>
      <c r="G160" s="17" t="s">
        <v>31</v>
      </c>
      <c r="H160" t="s">
        <v>15</v>
      </c>
    </row>
    <row r="161" spans="1:8" x14ac:dyDescent="0.3">
      <c r="A161" s="1">
        <v>44450</v>
      </c>
      <c r="B161" s="5">
        <v>0.9419791666666667</v>
      </c>
      <c r="C161" s="2">
        <v>10</v>
      </c>
      <c r="D161" s="2">
        <v>0</v>
      </c>
      <c r="E161" s="2">
        <v>10</v>
      </c>
      <c r="F161" t="s">
        <v>8</v>
      </c>
      <c r="G161" s="17" t="s">
        <v>31</v>
      </c>
      <c r="H161" t="s">
        <v>15</v>
      </c>
    </row>
    <row r="162" spans="1:8" x14ac:dyDescent="0.3">
      <c r="A162" s="1">
        <v>44450</v>
      </c>
      <c r="B162" s="5">
        <v>0.94259259259259265</v>
      </c>
      <c r="C162" s="2">
        <v>55</v>
      </c>
      <c r="D162" s="2">
        <v>0</v>
      </c>
      <c r="E162" s="2">
        <v>55</v>
      </c>
      <c r="F162" t="s">
        <v>8</v>
      </c>
      <c r="G162" s="17" t="s">
        <v>31</v>
      </c>
      <c r="H162" t="s">
        <v>10</v>
      </c>
    </row>
    <row r="163" spans="1:8" x14ac:dyDescent="0.3">
      <c r="A163" s="1">
        <v>44450</v>
      </c>
      <c r="B163" s="5">
        <v>0.95583333333333342</v>
      </c>
      <c r="C163" s="2">
        <v>25</v>
      </c>
      <c r="D163" s="2">
        <v>0</v>
      </c>
      <c r="E163" s="2">
        <v>25</v>
      </c>
      <c r="F163" t="s">
        <v>8</v>
      </c>
      <c r="G163" s="17" t="s">
        <v>31</v>
      </c>
      <c r="H163" t="s">
        <v>9</v>
      </c>
    </row>
    <row r="164" spans="1:8" x14ac:dyDescent="0.3">
      <c r="A164" s="1">
        <v>44451</v>
      </c>
      <c r="B164" s="5">
        <v>0.37702546296296297</v>
      </c>
      <c r="C164" s="2">
        <v>40</v>
      </c>
      <c r="D164" s="2">
        <v>0</v>
      </c>
      <c r="E164" s="2">
        <v>40</v>
      </c>
      <c r="F164" t="s">
        <v>8</v>
      </c>
      <c r="G164" s="17" t="s">
        <v>31</v>
      </c>
      <c r="H164" t="s">
        <v>14</v>
      </c>
    </row>
    <row r="165" spans="1:8" x14ac:dyDescent="0.3">
      <c r="A165" s="1">
        <v>44451</v>
      </c>
      <c r="B165" s="5">
        <v>0.37702546296296297</v>
      </c>
      <c r="C165" s="2">
        <v>30</v>
      </c>
      <c r="D165" s="2">
        <v>0</v>
      </c>
      <c r="E165" s="2">
        <v>30</v>
      </c>
      <c r="F165" t="s">
        <v>8</v>
      </c>
      <c r="G165" s="17" t="s">
        <v>31</v>
      </c>
      <c r="H165" t="s">
        <v>14</v>
      </c>
    </row>
    <row r="166" spans="1:8" x14ac:dyDescent="0.3">
      <c r="A166" s="1">
        <v>44451</v>
      </c>
      <c r="B166" s="5">
        <v>0.3848611111111111</v>
      </c>
      <c r="C166" s="2">
        <v>15</v>
      </c>
      <c r="D166" s="2">
        <v>0</v>
      </c>
      <c r="E166" s="2">
        <v>15</v>
      </c>
      <c r="F166" t="s">
        <v>8</v>
      </c>
      <c r="G166" s="17" t="s">
        <v>31</v>
      </c>
      <c r="H166" t="s">
        <v>13</v>
      </c>
    </row>
    <row r="167" spans="1:8" x14ac:dyDescent="0.3">
      <c r="A167" s="1">
        <v>44451</v>
      </c>
      <c r="B167" s="5">
        <v>0.38548611111111114</v>
      </c>
      <c r="C167" s="2">
        <v>30</v>
      </c>
      <c r="D167" s="2">
        <v>0</v>
      </c>
      <c r="E167" s="2">
        <v>30</v>
      </c>
      <c r="F167" t="s">
        <v>8</v>
      </c>
      <c r="G167" s="17" t="s">
        <v>31</v>
      </c>
      <c r="H167" t="s">
        <v>12</v>
      </c>
    </row>
    <row r="168" spans="1:8" x14ac:dyDescent="0.3">
      <c r="A168" s="1">
        <v>44451</v>
      </c>
      <c r="B168" s="5">
        <v>0.3869097222222222</v>
      </c>
      <c r="C168" s="2">
        <v>30</v>
      </c>
      <c r="D168" s="2">
        <v>0</v>
      </c>
      <c r="E168" s="2">
        <v>30</v>
      </c>
      <c r="F168" t="s">
        <v>8</v>
      </c>
      <c r="G168" s="17" t="s">
        <v>31</v>
      </c>
      <c r="H168" t="s">
        <v>11</v>
      </c>
    </row>
    <row r="169" spans="1:8" x14ac:dyDescent="0.3">
      <c r="A169" s="1">
        <v>44451</v>
      </c>
      <c r="B169" s="5">
        <v>0.3869097222222222</v>
      </c>
      <c r="C169" s="2">
        <v>30</v>
      </c>
      <c r="D169" s="2">
        <v>0</v>
      </c>
      <c r="E169" s="2">
        <v>30</v>
      </c>
      <c r="F169" t="s">
        <v>8</v>
      </c>
      <c r="G169" s="17" t="s">
        <v>31</v>
      </c>
      <c r="H169" t="s">
        <v>11</v>
      </c>
    </row>
    <row r="170" spans="1:8" x14ac:dyDescent="0.3">
      <c r="A170" s="1">
        <v>44451</v>
      </c>
      <c r="B170" s="5">
        <v>0.3869097222222222</v>
      </c>
      <c r="C170" s="2">
        <v>40</v>
      </c>
      <c r="D170" s="2">
        <v>0</v>
      </c>
      <c r="E170" s="2">
        <v>40</v>
      </c>
      <c r="F170" t="s">
        <v>8</v>
      </c>
      <c r="G170" s="17" t="s">
        <v>31</v>
      </c>
      <c r="H170" t="s">
        <v>11</v>
      </c>
    </row>
    <row r="171" spans="1:8" x14ac:dyDescent="0.3">
      <c r="A171" s="1">
        <v>44451</v>
      </c>
      <c r="B171" s="5">
        <v>0.39696759259259262</v>
      </c>
      <c r="C171" s="2">
        <v>30</v>
      </c>
      <c r="D171" s="2">
        <v>0</v>
      </c>
      <c r="E171" s="2">
        <v>30</v>
      </c>
      <c r="F171" t="s">
        <v>8</v>
      </c>
      <c r="G171" s="17" t="s">
        <v>31</v>
      </c>
    </row>
    <row r="172" spans="1:8" x14ac:dyDescent="0.3">
      <c r="A172" s="1">
        <v>44451</v>
      </c>
      <c r="B172" s="5">
        <v>0.40998842592592594</v>
      </c>
      <c r="C172" s="2">
        <v>30</v>
      </c>
      <c r="D172" s="2">
        <v>0</v>
      </c>
      <c r="E172" s="2">
        <v>30</v>
      </c>
      <c r="F172" t="s">
        <v>8</v>
      </c>
      <c r="G172" s="17" t="s">
        <v>31</v>
      </c>
      <c r="H172" t="s">
        <v>11</v>
      </c>
    </row>
    <row r="173" spans="1:8" x14ac:dyDescent="0.3">
      <c r="A173" s="1">
        <v>44451</v>
      </c>
      <c r="B173" s="5">
        <v>0.41221064814814817</v>
      </c>
      <c r="C173" s="2">
        <v>30</v>
      </c>
      <c r="D173" s="2">
        <v>0</v>
      </c>
      <c r="E173" s="2">
        <v>30</v>
      </c>
      <c r="F173" t="s">
        <v>8</v>
      </c>
      <c r="G173" s="17" t="s">
        <v>31</v>
      </c>
      <c r="H173" t="s">
        <v>9</v>
      </c>
    </row>
    <row r="174" spans="1:8" x14ac:dyDescent="0.3">
      <c r="A174" s="1">
        <v>44451</v>
      </c>
      <c r="B174" s="5">
        <v>0.41221064814814817</v>
      </c>
      <c r="C174" s="2">
        <v>25</v>
      </c>
      <c r="D174" s="2">
        <v>0</v>
      </c>
      <c r="E174" s="2">
        <v>25</v>
      </c>
      <c r="F174" t="s">
        <v>8</v>
      </c>
      <c r="G174" s="17" t="s">
        <v>31</v>
      </c>
      <c r="H174" t="s">
        <v>9</v>
      </c>
    </row>
    <row r="175" spans="1:8" x14ac:dyDescent="0.3">
      <c r="A175" s="1">
        <v>44451</v>
      </c>
      <c r="B175" s="5">
        <v>0.41221064814814817</v>
      </c>
      <c r="C175" s="2">
        <v>10</v>
      </c>
      <c r="D175" s="2">
        <v>0</v>
      </c>
      <c r="E175" s="2">
        <v>10</v>
      </c>
      <c r="F175" t="s">
        <v>8</v>
      </c>
      <c r="G175" s="17" t="s">
        <v>31</v>
      </c>
      <c r="H175" t="s">
        <v>9</v>
      </c>
    </row>
    <row r="176" spans="1:8" x14ac:dyDescent="0.3">
      <c r="A176" s="1">
        <v>44451</v>
      </c>
      <c r="B176" s="5">
        <v>0.43296296296296299</v>
      </c>
      <c r="C176" s="2">
        <v>25</v>
      </c>
      <c r="D176" s="2">
        <v>0</v>
      </c>
      <c r="E176" s="2">
        <v>25</v>
      </c>
      <c r="F176" t="s">
        <v>8</v>
      </c>
      <c r="G176" s="17" t="s">
        <v>31</v>
      </c>
      <c r="H176" t="s">
        <v>10</v>
      </c>
    </row>
    <row r="177" spans="1:8" x14ac:dyDescent="0.3">
      <c r="A177" s="1">
        <v>44451</v>
      </c>
      <c r="B177" s="5">
        <v>0.46721064814814817</v>
      </c>
      <c r="C177" s="2">
        <v>15</v>
      </c>
      <c r="D177" s="2">
        <v>0</v>
      </c>
      <c r="E177" s="2">
        <v>15</v>
      </c>
      <c r="F177" t="s">
        <v>8</v>
      </c>
      <c r="G177" s="17" t="s">
        <v>31</v>
      </c>
      <c r="H177" t="s">
        <v>9</v>
      </c>
    </row>
    <row r="178" spans="1:8" x14ac:dyDescent="0.3">
      <c r="C178" s="2">
        <f>SUM(C2:C177)</f>
        <v>9321.5</v>
      </c>
      <c r="D178" s="2">
        <f t="shared" ref="D178:E178" si="0">SUM(D2:D177)</f>
        <v>0</v>
      </c>
      <c r="E178" s="2">
        <f t="shared" si="0"/>
        <v>9321.5</v>
      </c>
    </row>
  </sheetData>
  <sortState xmlns:xlrd2="http://schemas.microsoft.com/office/spreadsheetml/2017/richdata2" ref="A2:H177">
    <sortCondition ref="A2:A177"/>
    <sortCondition ref="B2:B177"/>
    <sortCondition ref="G2:G1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workbookViewId="0">
      <selection activeCell="H19" sqref="H19"/>
    </sheetView>
  </sheetViews>
  <sheetFormatPr defaultColWidth="11.77734375" defaultRowHeight="14.4" x14ac:dyDescent="0.3"/>
  <cols>
    <col min="1" max="4" width="18" style="7" customWidth="1"/>
    <col min="5" max="5" width="4.44140625" style="7" customWidth="1"/>
    <col min="6" max="6" width="21.21875" style="7" bestFit="1" customWidth="1"/>
    <col min="7" max="7" width="11.77734375" style="7"/>
    <col min="8" max="8" width="11.77734375" style="18"/>
    <col min="9" max="16384" width="11.77734375" style="7"/>
  </cols>
  <sheetData>
    <row r="1" spans="1:10" x14ac:dyDescent="0.3">
      <c r="A1" s="14" t="s">
        <v>67</v>
      </c>
      <c r="B1" s="6" t="s">
        <v>31</v>
      </c>
      <c r="C1" s="6" t="s">
        <v>31</v>
      </c>
      <c r="D1" s="6" t="s">
        <v>31</v>
      </c>
      <c r="F1" s="6" t="s">
        <v>31</v>
      </c>
    </row>
    <row r="2" spans="1:10" s="8" customFormat="1" x14ac:dyDescent="0.3">
      <c r="A2" s="15" t="s">
        <v>0</v>
      </c>
      <c r="B2" s="12">
        <v>44449</v>
      </c>
      <c r="C2" s="12">
        <v>44450</v>
      </c>
      <c r="D2" s="12">
        <v>44451</v>
      </c>
      <c r="E2" s="12"/>
      <c r="F2" s="12" t="s">
        <v>66</v>
      </c>
      <c r="H2" s="18"/>
    </row>
    <row r="3" spans="1:10" s="9" customFormat="1" x14ac:dyDescent="0.3">
      <c r="A3" s="16" t="s">
        <v>68</v>
      </c>
      <c r="B3" s="13">
        <v>2397</v>
      </c>
      <c r="C3" s="13">
        <v>2935</v>
      </c>
      <c r="D3" s="13">
        <v>380</v>
      </c>
      <c r="E3" s="13"/>
      <c r="F3" s="13">
        <f>SUM(B3:E3)</f>
        <v>5712</v>
      </c>
      <c r="H3" s="18"/>
    </row>
    <row r="4" spans="1:10" x14ac:dyDescent="0.3">
      <c r="A4" s="14" t="s">
        <v>69</v>
      </c>
      <c r="B4" s="13">
        <v>-67.891268158480386</v>
      </c>
      <c r="C4" s="13">
        <v>-89.972262428403269</v>
      </c>
      <c r="D4" s="13">
        <v>-11.433992952019517</v>
      </c>
      <c r="E4" s="13"/>
      <c r="F4" s="13">
        <f t="shared" ref="F4:F5" si="0">SUM(B4:E4)</f>
        <v>-169.29752353890316</v>
      </c>
    </row>
    <row r="5" spans="1:10" x14ac:dyDescent="0.3">
      <c r="A5" s="14" t="s">
        <v>70</v>
      </c>
      <c r="B5" s="13">
        <v>2329.1087318415198</v>
      </c>
      <c r="C5" s="13">
        <v>2845.0277375715968</v>
      </c>
      <c r="D5" s="13">
        <v>368.56600704798046</v>
      </c>
      <c r="E5" s="13"/>
      <c r="F5" s="13">
        <f t="shared" si="0"/>
        <v>5542.7024764610978</v>
      </c>
    </row>
    <row r="8" spans="1:10" x14ac:dyDescent="0.3">
      <c r="A8" s="14" t="s">
        <v>67</v>
      </c>
      <c r="B8" s="6" t="s">
        <v>65</v>
      </c>
      <c r="C8" s="6" t="s">
        <v>65</v>
      </c>
      <c r="D8" s="6" t="s">
        <v>65</v>
      </c>
      <c r="E8" s="6"/>
      <c r="F8" s="6" t="s">
        <v>65</v>
      </c>
      <c r="J8" s="18"/>
    </row>
    <row r="9" spans="1:10" s="8" customFormat="1" x14ac:dyDescent="0.3">
      <c r="A9" s="15" t="s">
        <v>0</v>
      </c>
      <c r="B9" s="12">
        <v>44449</v>
      </c>
      <c r="C9" s="12">
        <v>44450</v>
      </c>
      <c r="D9" s="12">
        <v>44451</v>
      </c>
      <c r="E9" s="12"/>
      <c r="F9" s="12" t="s">
        <v>66</v>
      </c>
      <c r="H9" s="18"/>
      <c r="J9" s="18"/>
    </row>
    <row r="10" spans="1:10" s="9" customFormat="1" x14ac:dyDescent="0.3">
      <c r="A10" s="16" t="s">
        <v>68</v>
      </c>
      <c r="B10" s="13">
        <v>2884.5</v>
      </c>
      <c r="C10" s="13">
        <v>725</v>
      </c>
      <c r="D10" s="13">
        <v>0</v>
      </c>
      <c r="E10" s="13"/>
      <c r="F10" s="13">
        <f>SUM(B10:E10)</f>
        <v>3609.5</v>
      </c>
      <c r="H10" s="18"/>
    </row>
    <row r="11" spans="1:10" x14ac:dyDescent="0.3">
      <c r="A11" s="14" t="s">
        <v>69</v>
      </c>
      <c r="B11" s="13">
        <v>-81.698941594967323</v>
      </c>
      <c r="C11" s="13">
        <v>-22.224834841769123</v>
      </c>
      <c r="D11" s="13">
        <v>0</v>
      </c>
      <c r="E11" s="13"/>
      <c r="F11" s="13">
        <f t="shared" ref="F11:F12" si="1">SUM(B11:E11)</f>
        <v>-103.92377643673645</v>
      </c>
    </row>
    <row r="12" spans="1:10" x14ac:dyDescent="0.3">
      <c r="A12" s="14" t="s">
        <v>70</v>
      </c>
      <c r="B12" s="13">
        <v>2802.8010584050326</v>
      </c>
      <c r="C12" s="13">
        <v>702.77516515823083</v>
      </c>
      <c r="D12" s="13">
        <v>0</v>
      </c>
      <c r="E12" s="13"/>
      <c r="F12" s="13">
        <f t="shared" si="1"/>
        <v>3505.5762235632633</v>
      </c>
    </row>
    <row r="15" spans="1:10" x14ac:dyDescent="0.3">
      <c r="A15" s="14" t="s">
        <v>67</v>
      </c>
      <c r="B15" s="6" t="s">
        <v>71</v>
      </c>
      <c r="C15" s="6" t="s">
        <v>71</v>
      </c>
      <c r="D15" s="6" t="s">
        <v>71</v>
      </c>
      <c r="E15" s="6"/>
      <c r="F15" s="6" t="s">
        <v>72</v>
      </c>
    </row>
    <row r="16" spans="1:10" x14ac:dyDescent="0.3">
      <c r="A16" s="15" t="s">
        <v>0</v>
      </c>
      <c r="B16" s="12">
        <v>44449</v>
      </c>
      <c r="C16" s="12">
        <v>44450</v>
      </c>
      <c r="D16" s="12">
        <v>44451</v>
      </c>
      <c r="E16" s="6"/>
      <c r="F16" s="12" t="s">
        <v>66</v>
      </c>
    </row>
    <row r="17" spans="1:9" x14ac:dyDescent="0.3">
      <c r="A17" s="16" t="s">
        <v>68</v>
      </c>
      <c r="B17" s="13">
        <f>+B3+B10</f>
        <v>5281.5</v>
      </c>
      <c r="C17" s="13">
        <f t="shared" ref="C17:D17" si="2">+C3+C10</f>
        <v>3660</v>
      </c>
      <c r="D17" s="13">
        <f t="shared" si="2"/>
        <v>380</v>
      </c>
      <c r="E17" s="13"/>
      <c r="F17" s="13">
        <f t="shared" ref="F17" si="3">+F3+F10</f>
        <v>9321.5</v>
      </c>
    </row>
    <row r="18" spans="1:9" x14ac:dyDescent="0.3">
      <c r="A18" s="14" t="s">
        <v>69</v>
      </c>
      <c r="B18" s="13">
        <f>+B4+B11</f>
        <v>-149.59020975344771</v>
      </c>
      <c r="C18" s="13">
        <f t="shared" ref="C18:D18" si="4">+C4+C11</f>
        <v>-112.19709727017239</v>
      </c>
      <c r="D18" s="13">
        <f t="shared" si="4"/>
        <v>-11.433992952019517</v>
      </c>
      <c r="E18" s="13"/>
      <c r="F18" s="13">
        <f t="shared" ref="F18" si="5">+F4+F11</f>
        <v>-273.22129997563962</v>
      </c>
    </row>
    <row r="19" spans="1:9" x14ac:dyDescent="0.3">
      <c r="A19" s="14" t="s">
        <v>70</v>
      </c>
      <c r="B19" s="13">
        <f>+B17+B18</f>
        <v>5131.9097902465519</v>
      </c>
      <c r="C19" s="13">
        <f t="shared" ref="C19:F19" si="6">+C17+C18</f>
        <v>3547.8029027298276</v>
      </c>
      <c r="D19" s="13">
        <f t="shared" si="6"/>
        <v>368.56600704798046</v>
      </c>
      <c r="E19" s="13"/>
      <c r="F19" s="13">
        <f t="shared" si="6"/>
        <v>9048.2787000243607</v>
      </c>
      <c r="G19" s="7">
        <f>4134.85+4621.22</f>
        <v>8756.07</v>
      </c>
      <c r="H19" s="18">
        <f>+F19-G19</f>
        <v>292.20870002436095</v>
      </c>
    </row>
    <row r="20" spans="1:9" x14ac:dyDescent="0.3">
      <c r="B20" s="9"/>
      <c r="C20" s="9"/>
      <c r="D20" s="9"/>
      <c r="F20" s="9"/>
    </row>
    <row r="21" spans="1:9" x14ac:dyDescent="0.3">
      <c r="B21" s="9"/>
      <c r="C21" s="9"/>
      <c r="D21" s="9"/>
      <c r="F21" s="9"/>
    </row>
    <row r="22" spans="1:9" x14ac:dyDescent="0.3">
      <c r="B22" s="9"/>
      <c r="C22" s="9"/>
      <c r="D22" s="9"/>
      <c r="F22" s="9"/>
    </row>
    <row r="23" spans="1:9" x14ac:dyDescent="0.3">
      <c r="B23" s="9"/>
      <c r="C23" s="9"/>
      <c r="D23" s="9"/>
      <c r="F23" s="9"/>
    </row>
    <row r="24" spans="1:9" x14ac:dyDescent="0.3">
      <c r="B24" s="9"/>
      <c r="C24" s="9"/>
      <c r="D24" s="9"/>
      <c r="F24" s="9"/>
    </row>
    <row r="25" spans="1:9" x14ac:dyDescent="0.3">
      <c r="B25" s="9"/>
      <c r="C25" s="9"/>
      <c r="D25" s="9"/>
      <c r="F25" s="9"/>
    </row>
    <row r="26" spans="1:9" x14ac:dyDescent="0.3">
      <c r="B26" s="11"/>
      <c r="C26" s="11"/>
      <c r="D26" s="11"/>
    </row>
    <row r="32" spans="1:9" x14ac:dyDescent="0.3">
      <c r="I32" s="10"/>
    </row>
    <row r="33" spans="9:9" x14ac:dyDescent="0.3">
      <c r="I33" s="10"/>
    </row>
    <row r="34" spans="9:9" x14ac:dyDescent="0.3">
      <c r="I3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items-2021-09-08-2021-09-14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Roberta Evanson</cp:lastModifiedBy>
  <dcterms:created xsi:type="dcterms:W3CDTF">2021-09-24T02:00:03Z</dcterms:created>
  <dcterms:modified xsi:type="dcterms:W3CDTF">2021-12-03T05:55:48Z</dcterms:modified>
</cp:coreProperties>
</file>